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hicks\Desktop\temp\"/>
    </mc:Choice>
  </mc:AlternateContent>
  <bookViews>
    <workbookView xWindow="0" yWindow="0" windowWidth="9030" windowHeight="7500"/>
  </bookViews>
  <sheets>
    <sheet name="AC Members" sheetId="1" r:id="rId1"/>
    <sheet name="Guests" sheetId="4" r:id="rId2"/>
    <sheet name="State Staff" sheetId="3" r:id="rId3"/>
    <sheet name="Small Groups" sheetId="2" r:id="rId4"/>
  </sheets>
  <definedNames>
    <definedName name="_Hlk496203406" localSheetId="3">'Small Groups'!$C$111</definedName>
    <definedName name="_Hlk496211856" localSheetId="3">'Small Groups'!$C$170</definedName>
    <definedName name="_Hlk499813625" localSheetId="2">'State Staff'!$C$25</definedName>
    <definedName name="_Hlk499813692" localSheetId="2">'State Staff'!$C$26</definedName>
    <definedName name="_xlnm.Print_Titles" localSheetId="0">'AC Members'!$1:$3</definedName>
    <definedName name="_xlnm.Print_Titles" localSheetId="1">Guests!$1:$3</definedName>
    <definedName name="_xlnm.Print_Titles" localSheetId="3">'Small Groups'!$1:$3</definedName>
    <definedName name="_xlnm.Print_Titles" localSheetId="2">'State Staff'!$1:$3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6" i="2" l="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53" i="2"/>
  <c r="A54" i="2" s="1"/>
  <c r="A55" i="2" s="1"/>
  <c r="A56" i="2" s="1"/>
  <c r="A57" i="2" s="1"/>
  <c r="A58" i="2" s="1"/>
  <c r="A59" i="2" s="1"/>
  <c r="A60" i="2" s="1"/>
  <c r="A61" i="2" s="1"/>
  <c r="A62" i="2" s="1"/>
  <c r="A63" i="2" s="1"/>
  <c r="A64" i="2" s="1"/>
  <c r="A65" i="2" s="1"/>
  <c r="A66" i="2" s="1"/>
  <c r="A67" i="2" s="1"/>
  <c r="A68" i="2" s="1"/>
  <c r="A69" i="2" s="1"/>
  <c r="A70" i="2" s="1"/>
  <c r="A71" i="2" s="1"/>
  <c r="A72" i="2" s="1"/>
  <c r="A52"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7" i="2"/>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<sst xmlns="http://schemas.openxmlformats.org/spreadsheetml/2006/main" count="416" uniqueCount="284">
  <si>
    <t>Item #</t>
  </si>
  <si>
    <t>Description</t>
  </si>
  <si>
    <t>Status</t>
  </si>
  <si>
    <t>Drs. King and Nicholas, summarized the groups’ comments and suggestions:</t>
  </si>
  <si>
    <t>Change the mindset about the homeless with strategies such as hosting speakers’ bureaus featuring formerly-homeless individuals</t>
  </si>
  <si>
    <t>Create infographics explaining the makeup of who is homeless</t>
  </si>
  <si>
    <t>Build social capital through mixing permanent supportive housing with affordable housing to address health equity</t>
  </si>
  <si>
    <t>Include more permanent supportive housing for youth</t>
  </si>
  <si>
    <t>Look at models such as Salt Lake City and San Antonio</t>
  </si>
  <si>
    <t>Group 2: Community Stabilization</t>
  </si>
  <si>
    <t>Facilitator: Daniel Woo, MPH, AGPA, Policy Unit, OHE</t>
  </si>
  <si>
    <t>Mr. Woo and Dr. Witte summarized the groups’ comments and suggestions:</t>
  </si>
  <si>
    <t>Measures to prevent residential displacement also need to address access to food and employment</t>
  </si>
  <si>
    <t>Build on the community’s assets and strengths</t>
  </si>
  <si>
    <t>Focus on the local level including schools and education to address housing</t>
  </si>
  <si>
    <t>Change local zoning laws and planning commissions</t>
  </si>
  <si>
    <t>Look at the existing tax base in communities</t>
  </si>
  <si>
    <t>Look at the local economy and policies on where and how to direct investments</t>
  </si>
  <si>
    <t>Deliver the right message to the right audience such as communicating the issue of affordable housing and displacement</t>
  </si>
  <si>
    <t xml:space="preserve">The right messaging depends on the right success stories for each community and audience </t>
  </si>
  <si>
    <t>Empower local residents to get engaged in housing issues</t>
  </si>
  <si>
    <t>Voter education – who is voted into local offices is key</t>
  </si>
  <si>
    <t>Group 1: Supportive Housing</t>
  </si>
  <si>
    <t>Facilitators:</t>
  </si>
  <si>
    <t>Jan King, MD, MPH, OHE Advisory Committee Member</t>
  </si>
  <si>
    <t>Will Nicholas, PhD, MPH, MA, Director, Health Impact Evaluation Center, Office of Health Assessment and Epidemiology, DPH</t>
  </si>
  <si>
    <t>Encourage community engagement through education in community development and guidance materials</t>
  </si>
  <si>
    <t>Increase housing stock</t>
  </si>
  <si>
    <t>Implement strategies for affordability such as rental control and destabilization and tenants’ rights</t>
  </si>
  <si>
    <t>Beware of unintended consequences such as the surrounding communities effectively pricing out residents from access to resources and services</t>
  </si>
  <si>
    <t>Work on the local level to develop solutions such as developing a mechanism similar to Proposition 13 for mental health and housing using MHSA funding</t>
  </si>
  <si>
    <t xml:space="preserve">Require regional affordable housing in the Regional Housing Needs Assessment </t>
  </si>
  <si>
    <t>Foster the advantage and asset of cultural, ethnic, and economic diversity in communities</t>
  </si>
  <si>
    <t>Group 3: Impacting Public Policy</t>
  </si>
  <si>
    <t>Linda Wheaton, MURP, AICP, OHE Advisory Committee Member</t>
  </si>
  <si>
    <t>Karen Naungayan, Assistant Director of External Affairs, HCD</t>
  </si>
  <si>
    <t>Ms. Naungayan and Ms. Wheaton summarized the groups’ comments and suggestions:</t>
  </si>
  <si>
    <t>Voices from groups outside of the housing community have greater power</t>
  </si>
  <si>
    <t>Talk about housing issues as solvable problems</t>
  </si>
  <si>
    <t>The housing market is shaped by policies. Current policies created the current housing market – policy work is important for change</t>
  </si>
  <si>
    <t>The OHE-AC needs to take a greater role in shaping policy and supporting legislation such weighing in on the recently released Statewide Housing Assessment and other regulations and programs</t>
  </si>
  <si>
    <t>Encourage stakeholders and residents to support policies and initiatives the OHE-AC is advancing</t>
  </si>
  <si>
    <t>Communicate messaging through the telling of stories – individuals tend to remember stories more than statistics</t>
  </si>
  <si>
    <t>Identify stakeholders already in the OHE-AC Members’ network</t>
  </si>
  <si>
    <t>Ms. Naungayan offered to send handouts to staff that address how to talk about this issue in a more inclusive way rather than messaging about “those people” and who is “deserving.” There are many tools to do that so individuals not only see themselves as affected by this issue, but are driven to get involved in helping to solve the problem.</t>
  </si>
  <si>
    <t>Vice Chair Fox made a motion that one to two volunteers work with Dr. Nolfo to coordinate and submit the comments made today by the Office of Health Equity Advisory Committee on the Statewide Housing Assessment timeline and next steps by March 4, 2017.</t>
  </si>
  <si>
    <r>
      <t>Vice Chair Fox suggested a reception after the May 17</t>
    </r>
    <r>
      <rPr>
        <vertAlign val="superscript"/>
        <sz val="12"/>
        <color theme="1"/>
        <rFont val="Arial"/>
        <family val="2"/>
      </rPr>
      <t>th</t>
    </r>
    <r>
      <rPr>
        <sz val="12"/>
        <color theme="1"/>
        <rFont val="Arial"/>
        <family val="2"/>
      </rPr>
      <t xml:space="preserve"> California Wellness Summit for OHE-AC Members to get to know each other better </t>
    </r>
  </si>
  <si>
    <t>Mr. Gonzalez suggested a discussion on the Affordable Care Act and how the OHE-AC can react to it in a formal way.</t>
  </si>
  <si>
    <t>Ms. Kappagoda suggested a discussion on immigration policies and their connection to health.</t>
  </si>
  <si>
    <t>Dr. Louie asked what areas of the Portrait of Promise the OHE-AC can offer help in. Dr. Nolfo stated upcoming meetings will feature economic inequality and the criminal justice system. Deputy Director Miller encouraged OHE-AC Members to study civic engagement and neighborhood efficacy to better understand the need in order to make recommendations to effect change on the local, state, and federal levels. The OHE-AC can also offer guidance in succession planning and helping to prepare the next generation to step into leadership roles</t>
  </si>
  <si>
    <t>Manel Kappagoda, JD, MPH, asked about the research behind the statement that cutting the tie between the U.S. Immigration and Customs Enforcement (ICE) and local law enforcement increases public safety. Mr. Christopher Galeano stated he will forward the research reports to staff.</t>
  </si>
  <si>
    <t>Nahla Kayali stated her organization is part of Health4All. She stated the challenge that some parents refuse to share their income because they are undocumented. She asked if other organizations and populations are experiencing the same enrollment challenge. Mr. Galeano stated he will forward the question to the Health Policy Coordinator, who has more information on enrollment challenges.</t>
  </si>
  <si>
    <t>He stated the CIPC is always looking for stories from clients that uplift and make this issue real to the Legislature and the governor.</t>
  </si>
  <si>
    <t xml:space="preserve">Deputy Director Miller suggested collaborating with members of the law enforcement community that presented at the December meeting in trying to identify how to advance discussion on the criminalization issue that affects immigrants and the mentally ill. </t>
  </si>
  <si>
    <t>Nkauj Iab Yang, California Director of Programs and Policy, Southeast Asia Resource Action Center (SARAC), discussed the mission, goals, and objectives of the SARAC. The SARAC is a national civil rights organization that addresses issues of health, immigration, and education. She agreed with the previous speakers that immigrants suffer increased mental health issues, such as PTSD and depression. She stated data equity is important. More data is required to show the health and education disparities that exist in immigrant communities and the number of immigrants who are in the criminal justice system. She asked the OHE to support data equity and to consider alternative ways to put more funding into immigrant communities for culturally, linguistically, and age-appropriate services, and to invest in workforce development.</t>
  </si>
  <si>
    <t xml:space="preserve">Ms. Yang suggested encouraging agencies to partner with community-based organizations to ensure that research reflects the community and that it comes from a community perspective. </t>
  </si>
  <si>
    <t xml:space="preserve">Ms. Vizcarra agreed and asked for help with education and training through internal memos and guidance. </t>
  </si>
  <si>
    <t xml:space="preserve">Mr. Maldonado asked for help in reviewing county health budgets to ensure they are representative based on specific county populations and are created to respond to changing demographics. </t>
  </si>
  <si>
    <t xml:space="preserve">Mr. Villela asked for help in ensuring that agencies at the state level continue to serve low-income communities, including immigrant communities. </t>
  </si>
  <si>
    <t xml:space="preserve">Ms. Yang agreed with the previous suggestions and added asking for support in making community more visible - for example, translating the Know Your Rights resources into Southeast Asian languages - and being creative to ensure that different levels of media reach the communities. </t>
  </si>
  <si>
    <t>Liz Derias-Tyehimba, Greenlining Institute, agreed with the need for data equity and disaggregating data and how important that is for communities, particularly the Arab and Southwest Asian communities that do not have much data about their health needs although they are represented in 56 of the 58 California counties.</t>
  </si>
  <si>
    <t>Deputy Director Miller discussed a universal effort and reflection of the significant progress being made in the CDPH to address racism, discrimination, and bigotry throughout political systems, government institutions, and society in general. There is a movement underway within the OHE to build up the internal capacity of the CDPH to address racial and health equity in a substantive and meaningful way through a more intellectually and demographically diverse workforce. Everyone has a unique role to play to achieve health and mental health equity across the state of California.</t>
  </si>
  <si>
    <t>Deputy Director Miller highlighted the work of the 35 grantees of the California Reducing Disparities Project. Approximately 60 percent of the grantees focus on addressing the needs of immigrants and refugee communities.</t>
  </si>
  <si>
    <t xml:space="preserve">Claudia Crist, RN, FACHE, Chief Deputy Director, Policy and Programs, CDPH: The CDPH is looking internally first to uncover biases. Much of every program within the CDPH touches on immigrant, refugee, and migrant health to some degree. She stated the CDPH did Community Assessments for Public Health Response (CASPHR), which are done in response to public health emergencies, in the Central Valley as related to the drought and the impacts on migrant workers, who make up the majority of that population. </t>
  </si>
  <si>
    <t>Marisa Ramos, PhD, Chief, California Office of Refugee Health (ORH), CDPH, stated the ORH partners with local health providers and volunteer resettlement agencies to provide culturally and linguistically appropriate comprehensive health assessments and health services to newly-arrived refugees.</t>
  </si>
  <si>
    <r>
      <t>·</t>
    </r>
    <r>
      <rPr>
        <sz val="7"/>
        <color theme="1"/>
        <rFont val="Times New Roman"/>
        <family val="1"/>
      </rPr>
      <t xml:space="preserve">         </t>
    </r>
    <r>
      <rPr>
        <sz val="12"/>
        <color theme="1"/>
        <rFont val="Arial"/>
        <family val="2"/>
      </rPr>
      <t>Think clearly about what can be done to support mental health providers.</t>
    </r>
  </si>
  <si>
    <r>
      <t>·</t>
    </r>
    <r>
      <rPr>
        <sz val="7"/>
        <color theme="1"/>
        <rFont val="Times New Roman"/>
        <family val="1"/>
      </rPr>
      <t xml:space="preserve">         </t>
    </r>
    <r>
      <rPr>
        <sz val="12"/>
        <color theme="1"/>
        <rFont val="Arial"/>
        <family val="2"/>
      </rPr>
      <t>Identify willing public safety partners for local health departments.</t>
    </r>
  </si>
  <si>
    <r>
      <t>·</t>
    </r>
    <r>
      <rPr>
        <sz val="7"/>
        <color theme="1"/>
        <rFont val="Times New Roman"/>
        <family val="1"/>
      </rPr>
      <t xml:space="preserve">         </t>
    </r>
    <r>
      <rPr>
        <sz val="12"/>
        <color theme="1"/>
        <rFont val="Arial"/>
        <family val="2"/>
      </rPr>
      <t>Assist counties in putting out welcoming communications to clients and clear communications to staff on rights and responsibilities around continuing to serve immigrant populations.</t>
    </r>
  </si>
  <si>
    <r>
      <t>·</t>
    </r>
    <r>
      <rPr>
        <sz val="7"/>
        <color theme="1"/>
        <rFont val="Times New Roman"/>
        <family val="1"/>
      </rPr>
      <t xml:space="preserve">         </t>
    </r>
    <r>
      <rPr>
        <sz val="12"/>
        <color theme="1"/>
        <rFont val="Arial"/>
        <family val="2"/>
      </rPr>
      <t>Put pressure on counties to continue service to immigrant populations.</t>
    </r>
  </si>
  <si>
    <t>Ms. Melissa Jones, MPA, Executive Director, Bay Area Regional Health Inequities Initiative (BARHII), shared suggestions that the CDPH and others can do, based on research data:</t>
  </si>
  <si>
    <t xml:space="preserve">Ms. Jones stated it would be helpful to have a list for local health departments of which (state-funded) programs need to know about citizenship and which do not. </t>
  </si>
  <si>
    <t>Ms. Crist suggested going through all forms to consider why each (citizenship/immigration status) question is asked, whether they can be asked differently, and if they are necessary.</t>
  </si>
  <si>
    <t>Chair Butler asked about the latitude of the CDPH and the BARHII to discuss general practices that are happening across agencies that impact immigrants to prevent mental health and stress issues from the beginning. Deputy Director Miller stated the CDPH is looking internally to model the way to change the culture and mindset and is providing technical assistance and training to local health jurisdictions. Ms. Crist stated there is a close connection between the CDPH and local health officers and jurisdictions; various departments get together every month to discuss crosscutting issues.</t>
  </si>
  <si>
    <t>Mr. Ewert asked if anyone is working on a campaign to highlight contributions that immigrants make in California. Dr. Ramos stated the International Rescue Committee, a resettlement agency, has a national campaign that shows data on the contributions of refugees to communities. Ms. Jones stated the Day Without Immigrants tries to highlight contributions. She stated it would be easier for different localities to get materials up in different departments if a state agency put out communications materials.</t>
  </si>
  <si>
    <t>Ms. Kappagoda asked how departments are preparing and coordinating in the event they are required to turn over their data. Mr. Torres stated his organization is taking a deeper look at that. One of the complexities is there are programs that are federally funded that may require data sharing with the federal government. Other programs are state funded where there is no reason to ask immigration or citizenship status, and counties and agencies are asking whether they even need to ask those questions.</t>
  </si>
  <si>
    <t>Dr. Garza asked if Mr. Torres has a report that looks at the 22 state departments, their policies, and programs regarding immigrants and improving their lives. Mr. Torres stated there have been discussions about identifying what is out there and what is helping immigrants. Mr. Torres stated one of the initiatives his organization is moving forward with is an online clearinghouse of programs that will be launched this summer. He provided a handout of organizations that his organization currently funds through state contracts that are doing immigration-related work.</t>
  </si>
  <si>
    <t>Chair Butler asked OHE-AC members to break up into small groups to brainstorm recommendations for the state that came from today’s presentations and discussion. The recommendations that were shared are as follows:</t>
  </si>
  <si>
    <r>
      <t>·</t>
    </r>
    <r>
      <rPr>
        <sz val="7"/>
        <color theme="1"/>
        <rFont val="Times New Roman"/>
        <family val="1"/>
      </rPr>
      <t xml:space="preserve">         </t>
    </r>
    <r>
      <rPr>
        <sz val="12"/>
        <color theme="1"/>
        <rFont val="Arial"/>
        <family val="2"/>
      </rPr>
      <t>Monitor document review for sensitive questions.</t>
    </r>
  </si>
  <si>
    <r>
      <t>·</t>
    </r>
    <r>
      <rPr>
        <sz val="7"/>
        <color theme="1"/>
        <rFont val="Times New Roman"/>
        <family val="1"/>
      </rPr>
      <t xml:space="preserve">         </t>
    </r>
    <r>
      <rPr>
        <sz val="12"/>
        <color theme="1"/>
        <rFont val="Arial"/>
        <family val="2"/>
      </rPr>
      <t>Create a video or some type of accessible material that supports the health of all individuals by highlighting that all immigrants are worthy of human rights and there are no good versus bad immigrants.</t>
    </r>
  </si>
  <si>
    <r>
      <t>·</t>
    </r>
    <r>
      <rPr>
        <sz val="7"/>
        <color theme="1"/>
        <rFont val="Times New Roman"/>
        <family val="1"/>
      </rPr>
      <t xml:space="preserve">         </t>
    </r>
    <r>
      <rPr>
        <sz val="12"/>
        <color theme="1"/>
        <rFont val="Arial"/>
        <family val="2"/>
      </rPr>
      <t>Devise ways to highlight the connections across individuals experiencing inequities so a broader social determinants of health view can be taken.</t>
    </r>
  </si>
  <si>
    <r>
      <t>·</t>
    </r>
    <r>
      <rPr>
        <sz val="7"/>
        <color theme="1"/>
        <rFont val="Times New Roman"/>
        <family val="1"/>
      </rPr>
      <t xml:space="preserve">         </t>
    </r>
    <r>
      <rPr>
        <sz val="12"/>
        <color theme="1"/>
        <rFont val="Arial"/>
        <family val="2"/>
      </rPr>
      <t>Enroll low-income students in the lunch program.</t>
    </r>
  </si>
  <si>
    <r>
      <t>·</t>
    </r>
    <r>
      <rPr>
        <sz val="7"/>
        <color theme="1"/>
        <rFont val="Times New Roman"/>
        <family val="1"/>
      </rPr>
      <t xml:space="preserve">         </t>
    </r>
    <r>
      <rPr>
        <sz val="12"/>
        <color theme="1"/>
        <rFont val="Arial"/>
        <family val="2"/>
      </rPr>
      <t>Look at how to continue this group, which is good at unsiloing, and recognize the need to continue to partner outside of the OHE-AC meetings.</t>
    </r>
  </si>
  <si>
    <r>
      <t>·</t>
    </r>
    <r>
      <rPr>
        <sz val="7"/>
        <color theme="1"/>
        <rFont val="Times New Roman"/>
        <family val="1"/>
      </rPr>
      <t xml:space="preserve">         </t>
    </r>
    <r>
      <rPr>
        <sz val="12"/>
        <color theme="1"/>
        <rFont val="Arial"/>
        <family val="2"/>
      </rPr>
      <t>Minimum wage is one way to protect immigrants.</t>
    </r>
  </si>
  <si>
    <r>
      <t>·</t>
    </r>
    <r>
      <rPr>
        <sz val="7"/>
        <color theme="1"/>
        <rFont val="Times New Roman"/>
        <family val="1"/>
      </rPr>
      <t xml:space="preserve">         </t>
    </r>
    <r>
      <rPr>
        <sz val="12"/>
        <color theme="1"/>
        <rFont val="Arial"/>
        <family val="2"/>
      </rPr>
      <t>Make sure employers are not lost out of fear of hiring practices.</t>
    </r>
  </si>
  <si>
    <r>
      <t>·</t>
    </r>
    <r>
      <rPr>
        <sz val="7"/>
        <color theme="1"/>
        <rFont val="Times New Roman"/>
        <family val="1"/>
      </rPr>
      <t xml:space="preserve">         </t>
    </r>
    <r>
      <rPr>
        <sz val="12"/>
        <color theme="1"/>
        <rFont val="Arial"/>
        <family val="2"/>
      </rPr>
      <t>Provide training on civility and how to communicate better with each other with active listening and respect, rules of engagement for dialogue, online etiquette, nonviolent communication, and the rise in hate groups and how they are becoming the norm, especially online.</t>
    </r>
  </si>
  <si>
    <r>
      <t>·</t>
    </r>
    <r>
      <rPr>
        <sz val="7"/>
        <color theme="1"/>
        <rFont val="Times New Roman"/>
        <family val="1"/>
      </rPr>
      <t xml:space="preserve">         </t>
    </r>
    <r>
      <rPr>
        <sz val="12"/>
        <color theme="1"/>
        <rFont val="Arial"/>
        <family val="2"/>
      </rPr>
      <t>Address data equity and data justice</t>
    </r>
  </si>
  <si>
    <r>
      <t>·</t>
    </r>
    <r>
      <rPr>
        <sz val="7"/>
        <color theme="1"/>
        <rFont val="Times New Roman"/>
        <family val="1"/>
      </rPr>
      <t xml:space="preserve">         </t>
    </r>
    <r>
      <rPr>
        <sz val="12"/>
        <color theme="1"/>
        <rFont val="Arial"/>
        <family val="2"/>
      </rPr>
      <t>Who are the people who are using social welfare?</t>
    </r>
  </si>
  <si>
    <r>
      <t>·</t>
    </r>
    <r>
      <rPr>
        <sz val="7"/>
        <color theme="1"/>
        <rFont val="Times New Roman"/>
        <family val="1"/>
      </rPr>
      <t xml:space="preserve">         </t>
    </r>
    <r>
      <rPr>
        <sz val="12"/>
        <color theme="1"/>
        <rFont val="Arial"/>
        <family val="2"/>
      </rPr>
      <t>Collect data and reflect accurately to demystify the needs of the immigrant or undocumented person.</t>
    </r>
  </si>
  <si>
    <r>
      <t>·</t>
    </r>
    <r>
      <rPr>
        <sz val="7"/>
        <color theme="1"/>
        <rFont val="Times New Roman"/>
        <family val="1"/>
      </rPr>
      <t xml:space="preserve">         </t>
    </r>
    <r>
      <rPr>
        <sz val="12"/>
        <color theme="1"/>
        <rFont val="Arial"/>
        <family val="2"/>
      </rPr>
      <t>Disaggregated data is important and should be continually pushed.</t>
    </r>
  </si>
  <si>
    <r>
      <t>·</t>
    </r>
    <r>
      <rPr>
        <sz val="7"/>
        <color theme="1"/>
        <rFont val="Times New Roman"/>
        <family val="1"/>
      </rPr>
      <t xml:space="preserve">         </t>
    </r>
    <r>
      <rPr>
        <sz val="12"/>
        <color theme="1"/>
        <rFont val="Arial"/>
        <family val="2"/>
      </rPr>
      <t>Put resources toward cultural competency and legal resources related to families being separated because of cultural practices.</t>
    </r>
  </si>
  <si>
    <r>
      <t>·</t>
    </r>
    <r>
      <rPr>
        <sz val="7"/>
        <color theme="1"/>
        <rFont val="Times New Roman"/>
        <family val="1"/>
      </rPr>
      <t xml:space="preserve">         </t>
    </r>
    <r>
      <rPr>
        <sz val="12"/>
        <color theme="1"/>
        <rFont val="Arial"/>
        <family val="2"/>
      </rPr>
      <t>Create a clearinghouse of information from the state.</t>
    </r>
  </si>
  <si>
    <r>
      <t>·</t>
    </r>
    <r>
      <rPr>
        <sz val="7"/>
        <color theme="1"/>
        <rFont val="Times New Roman"/>
        <family val="1"/>
      </rPr>
      <t xml:space="preserve">         </t>
    </r>
    <r>
      <rPr>
        <sz val="12"/>
        <color theme="1"/>
        <rFont val="Arial"/>
        <family val="2"/>
      </rPr>
      <t>Produce resources for trauma-informed care and cultural competency.</t>
    </r>
  </si>
  <si>
    <r>
      <t>·</t>
    </r>
    <r>
      <rPr>
        <sz val="7"/>
        <color theme="1"/>
        <rFont val="Times New Roman"/>
        <family val="1"/>
      </rPr>
      <t xml:space="preserve">         </t>
    </r>
    <r>
      <rPr>
        <sz val="12"/>
        <color theme="1"/>
        <rFont val="Arial"/>
        <family val="2"/>
      </rPr>
      <t>Address mental health needs for immigrant communities.</t>
    </r>
  </si>
  <si>
    <r>
      <t>·</t>
    </r>
    <r>
      <rPr>
        <sz val="7"/>
        <color theme="1"/>
        <rFont val="Times New Roman"/>
        <family val="1"/>
      </rPr>
      <t xml:space="preserve">         </t>
    </r>
    <r>
      <rPr>
        <sz val="12"/>
        <color theme="1"/>
        <rFont val="Arial"/>
        <family val="2"/>
      </rPr>
      <t>Put together infographics to parse the whole immigration picture plus the economic impact that immigrants have on the state, etc.</t>
    </r>
  </si>
  <si>
    <r>
      <t>·</t>
    </r>
    <r>
      <rPr>
        <sz val="7"/>
        <color theme="1"/>
        <rFont val="Times New Roman"/>
        <family val="1"/>
      </rPr>
      <t xml:space="preserve">         </t>
    </r>
    <r>
      <rPr>
        <sz val="12"/>
        <color theme="1"/>
        <rFont val="Arial"/>
        <family val="2"/>
      </rPr>
      <t>Fund local health departments to do more work on immigrant health or provide technical assistance.</t>
    </r>
  </si>
  <si>
    <r>
      <t>·</t>
    </r>
    <r>
      <rPr>
        <sz val="7"/>
        <color theme="1"/>
        <rFont val="Times New Roman"/>
        <family val="1"/>
      </rPr>
      <t xml:space="preserve">         </t>
    </r>
    <r>
      <rPr>
        <sz val="12"/>
        <color theme="1"/>
        <rFont val="Arial"/>
        <family val="2"/>
      </rPr>
      <t>Provide information and technical assistance to the WIC program.</t>
    </r>
  </si>
  <si>
    <r>
      <t>·</t>
    </r>
    <r>
      <rPr>
        <sz val="7"/>
        <color theme="1"/>
        <rFont val="Times New Roman"/>
        <family val="1"/>
      </rPr>
      <t xml:space="preserve">         </t>
    </r>
    <r>
      <rPr>
        <sz val="12"/>
        <color theme="1"/>
        <rFont val="Arial"/>
        <family val="2"/>
      </rPr>
      <t>Further discuss long-standing trauma in communities of color.</t>
    </r>
  </si>
  <si>
    <r>
      <t>·</t>
    </r>
    <r>
      <rPr>
        <sz val="7"/>
        <color theme="1"/>
        <rFont val="Times New Roman"/>
        <family val="1"/>
      </rPr>
      <t xml:space="preserve">         </t>
    </r>
    <r>
      <rPr>
        <sz val="12"/>
        <color theme="1"/>
        <rFont val="Arial"/>
        <family val="2"/>
      </rPr>
      <t>Create a nonpartisan statement that is based on research that highlights the fact that policies that penalize and focus on immigrants have a negative impact on the health of all Californians.</t>
    </r>
  </si>
  <si>
    <t>Ms. Jones asked for the state to put out guidance on public health’s responsibility to support and see clients that can even the playing field for local health departments.</t>
  </si>
  <si>
    <t>Ms. Kappagoda made a motion that the OHE-AC issue a statement laying out existing research saying that targeting immigrants negatively impacts the broader community, and that the statement will be drafted and presented for approval at the next OHE-AC meeting.</t>
  </si>
  <si>
    <t>Chair Butler stated homelessness is a topic that keeps coming up and may be an issue to focus on because it extends across a number of areas of concern for this committee.</t>
  </si>
  <si>
    <t>Dr. Nolfo referred to a health research infographic walking through health outcomes and the social determinants of health, which was included in the meeting packet. She asked for feedback from the OHE-AC members and members of the public.</t>
  </si>
  <si>
    <t>Ms. Julien asked OHE-AC members to identify potential actions or efforts that could be taken to advance health equity for Marin City.</t>
  </si>
  <si>
    <t>Carrie Johnson, PhD – Secure support for the community action plan, bring back the community’s cultural identity, and incorporate different ways of healing such as art</t>
  </si>
  <si>
    <t>Alvaro Garza, MD, MPH – Translate hyper-local community focus to the state level, OHE staff tour and hold meetings in communities throughout the state, particularly in the San Joaquin Valley area, and community issues and solutions for economic stability presented at the meeting are also true for other communities and populations throughout the state, such as strengthening statewide Workforce Investment Act policies</t>
  </si>
  <si>
    <t>Ms. Kappagoda – Supporting entrepreneurs in communities like Marin City is a public health investment</t>
  </si>
  <si>
    <t>Chair Butler – OHE and state agencies working in partnership directly with communities and advocates to support local solutions with statewide funds and resources</t>
  </si>
  <si>
    <t>Dr. Witte – Develop strong and engaged community leadership in communities like Marin City</t>
  </si>
  <si>
    <t>Dr. Louie asked Dr. Nolfo how she felt about the meeting in Marin City and about her future plans. Dr. Nolfo stated she was delighted that the idea to spotlight the Marin City community manifested and OHE-AC members connected the community to resources. She hoped this Committee would continue to share resources, policies, and practices with the community.</t>
  </si>
  <si>
    <t>Amanda Wallner, Health Access, Director, LGBT Health and Human Services Network, stated there is value in providing venues, such as the meeting in Marin City, where community members have the opportunity to make their voices heard at the state level. She agreed with finding ways to support community-based solutions and to strengthen that work to build sustainability.</t>
  </si>
  <si>
    <t>Terrie Green, Director, Marin City Family Resources and Youth Development Center, stated early childhood education is the key. She stated locating additional resources to support early childhood education is important. Marin City has a Superfund site. She asked for help to identify contacts for soil, water, and air testing.</t>
  </si>
  <si>
    <t>Ms. Green, representing the Golden Gate Village Resident Council, stated Golden Gate Village has state historic preservation status and recently was awarded the national preservation status. She stated Golden Gate Village is the only public housing facility in the nation that was awarded this status. She asked for help in working with Congressman Huffman to secure funding for renovations.</t>
  </si>
  <si>
    <t>Ricardo Moncrief, ISOJI, stated Marin City has aligned with OHE’s priorities and added environment justice and infrastructure as priorities.</t>
  </si>
  <si>
    <t>Monique Brown, General Manager, Marin City Community Services District, asked OHE to continue to advance policies to support the Marin City community.</t>
  </si>
  <si>
    <t>JayVon Muhammad, Chief Executive Officer, Marin City Health and Wellness Center, reminded everyone that her presentation at the last meeting was about gentrification being a public health issue and public health crisis. She asked for work at the state and federal levels to protect African American communities and other communities to restore health.</t>
  </si>
  <si>
    <t xml:space="preserve">Elberta Erickson, Marin City resident, appreciated that the OHE-AC recognized that the Marin City community is using its cultural roots as a method to build the community. </t>
  </si>
  <si>
    <t xml:space="preserve">JayVon Muhammad, Chief Executive Officer, Marin City Health and Wellness Center, challenged everyone to think deeper. She discussed Marin City and its relation to Black communities throughout the country and how racism and gentrification pose a public health crisis throughout the country, particularly in Marin City. She asked for federal protection for Black communities against gentrification. She stated the need to empower Black individuals to improve their own communities and economics and the need to reconsider how to look at health in Black communities. </t>
  </si>
  <si>
    <t>Ms. Muhammad added that individuals starting their own businesses is important because one of the holds on communities is getting an education and working outside of the community, but then communities fall apart. She stated the need for a business district.</t>
  </si>
  <si>
    <t>Sergio Aguilar-Gaxiola, MD, PhD, stated the stories behind the Robert Wood Johnson Foundation county rankings are important and need to be disseminated. He asked about the experience of working with the many sectors that have made a concerted effort to interface with the residents of Marin City. He suggested putting out publications such as the Robert Wood Johnson Foundation publication titled “What Works.” Dr. Willis stated most of the network of essential players in Marin City are proximate, engaged, and designing collaborative strategies. He stated the need for radical collaboration.</t>
  </si>
  <si>
    <t>Shayla Davis, Director, Boys and Girls Club, asked for the OHE-AC to partner with her Healthy Eating, Healthy Choices program to help educate staff and students.</t>
  </si>
  <si>
    <t>Doretha Williams-Flournoy, California Black Health Network (CBHN): The Black Health Agenda will be presented at a conference at The California Endowment on February 12th. She invited OHE-AC members to attend. She also asked for the opportunity to present the Black Health Agenda to the OHE-AC at a future meeting.</t>
  </si>
  <si>
    <t>Group 1: Early Childhood Development and Education</t>
  </si>
  <si>
    <t>The group summarized their comments and suggestions:</t>
  </si>
  <si>
    <t>Early Childhood Development</t>
  </si>
  <si>
    <t>Barriers</t>
  </si>
  <si>
    <t>Rigid regulations around access to childcare</t>
  </si>
  <si>
    <t>Childcare costs are a barrier</t>
  </si>
  <si>
    <t>Available enrichment after-school programs are costly; children in Marin City do not have access to these due to economic barriers</t>
  </si>
  <si>
    <t>Desire to purchase a building in Marin City to house Marin City Family Resource and Youth Development Center</t>
  </si>
  <si>
    <t>Where to get support from the state</t>
  </si>
  <si>
    <t>Advocates and elected officials are needed at both the state and local levels.</t>
  </si>
  <si>
    <t>Local leaders need to be strong advocates.</t>
  </si>
  <si>
    <t>Marin County is touted as being the healthiest county, but pockets of the county are not so resource-rich or healthy. It is too easy to overlook Marin City.</t>
  </si>
  <si>
    <t>Solutions</t>
  </si>
  <si>
    <t>Increase support services such as case management and access to healthy foods</t>
  </si>
  <si>
    <t>The School Board needs to be held accountable. The current focus is not on making Marin City schools the best and greatest.</t>
  </si>
  <si>
    <t>Tutoring for children by culturally competent tutors from elementary to high school</t>
  </si>
  <si>
    <t>Look at role of family and center because the center cannot do it all</t>
  </si>
  <si>
    <t>Working and parenting requires support</t>
  </si>
  <si>
    <r>
      <t>·</t>
    </r>
    <r>
      <rPr>
        <sz val="7"/>
        <color theme="1"/>
        <rFont val="Times New Roman"/>
        <family val="1"/>
      </rPr>
      <t xml:space="preserve">         </t>
    </r>
    <r>
      <rPr>
        <sz val="12"/>
        <color theme="1"/>
        <rFont val="Arial"/>
        <family val="2"/>
      </rPr>
      <t>After school programs - time constraint</t>
    </r>
  </si>
  <si>
    <r>
      <t>·</t>
    </r>
    <r>
      <rPr>
        <sz val="7"/>
        <color theme="1"/>
        <rFont val="Times New Roman"/>
        <family val="1"/>
      </rPr>
      <t xml:space="preserve">         </t>
    </r>
    <r>
      <rPr>
        <sz val="12"/>
        <color theme="1"/>
        <rFont val="Arial"/>
        <family val="2"/>
      </rPr>
      <t>Weekend skill development workshops for parents</t>
    </r>
  </si>
  <si>
    <t>Education</t>
  </si>
  <si>
    <t>Library - school partnership</t>
  </si>
  <si>
    <t>Grade-level reading - begin as early as preschool</t>
  </si>
  <si>
    <t>Special education and ACEs-specific programs</t>
  </si>
  <si>
    <t>Wraparound model</t>
  </si>
  <si>
    <t>Children with incarcerated parents (Project Avary model)</t>
  </si>
  <si>
    <t>Immigrant students</t>
  </si>
  <si>
    <t>Get information to parents and students in a safe environment</t>
  </si>
  <si>
    <t>Support to communities that are afraid</t>
  </si>
  <si>
    <t>Community School is a successful national model to help build healthier children and communities</t>
  </si>
  <si>
    <t>Disaggregation of state data</t>
  </si>
  <si>
    <t>Technical assistance to help communities use the data to develop actionable plans</t>
  </si>
  <si>
    <t>Outreach - information and communication</t>
  </si>
  <si>
    <t>Wraparound</t>
  </si>
  <si>
    <t>Public Health Nurses - door-to-door</t>
  </si>
  <si>
    <t>Group 2: Housing, Parks, and Related Built Environment Needs</t>
  </si>
  <si>
    <t>Built Environment</t>
  </si>
  <si>
    <t>No access to healthy food</t>
  </si>
  <si>
    <r>
      <t>o</t>
    </r>
    <r>
      <rPr>
        <sz val="7"/>
        <color theme="1"/>
        <rFont val="Times New Roman"/>
        <family val="1"/>
      </rPr>
      <t xml:space="preserve">   </t>
    </r>
    <r>
      <rPr>
        <sz val="12"/>
        <color theme="1"/>
        <rFont val="Arial"/>
        <family val="2"/>
      </rPr>
      <t>Too much visible alcohol on store shelves</t>
    </r>
  </si>
  <si>
    <t>Lack of home business opportunities (illegal in public housing)</t>
  </si>
  <si>
    <t>Racism</t>
  </si>
  <si>
    <t>Inconvenient public transit</t>
  </si>
  <si>
    <t>Redlining history</t>
  </si>
  <si>
    <r>
      <t>o</t>
    </r>
    <r>
      <rPr>
        <sz val="7"/>
        <color theme="1"/>
        <rFont val="Times New Roman"/>
        <family val="1"/>
      </rPr>
      <t xml:space="preserve">   </t>
    </r>
    <r>
      <rPr>
        <sz val="12"/>
        <color theme="1"/>
        <rFont val="Arial"/>
        <family val="2"/>
      </rPr>
      <t>Low home ownership</t>
    </r>
  </si>
  <si>
    <r>
      <t>o</t>
    </r>
    <r>
      <rPr>
        <sz val="7"/>
        <color theme="1"/>
        <rFont val="Times New Roman"/>
        <family val="1"/>
      </rPr>
      <t xml:space="preserve">   </t>
    </r>
    <r>
      <rPr>
        <sz val="12"/>
        <color theme="1"/>
        <rFont val="Arial"/>
        <family val="2"/>
      </rPr>
      <t>Health impacts</t>
    </r>
  </si>
  <si>
    <t>Outside housing pressures</t>
  </si>
  <si>
    <t>Change the law restricting home business in public housing</t>
  </si>
  <si>
    <r>
      <t>o</t>
    </r>
    <r>
      <rPr>
        <sz val="7"/>
        <color theme="1"/>
        <rFont val="Times New Roman"/>
        <family val="1"/>
      </rPr>
      <t xml:space="preserve">   </t>
    </r>
    <r>
      <rPr>
        <sz val="12"/>
        <color theme="1"/>
        <rFont val="Arial"/>
        <family val="2"/>
      </rPr>
      <t>HUD - federal</t>
    </r>
  </si>
  <si>
    <t>Change local zoning code to allow home businesses</t>
  </si>
  <si>
    <t>Increase public transit options and connections</t>
  </si>
  <si>
    <t>Increase transit connections</t>
  </si>
  <si>
    <t>Empower residents to stay/return</t>
  </si>
  <si>
    <r>
      <t>o</t>
    </r>
    <r>
      <rPr>
        <sz val="7"/>
        <color theme="1"/>
        <rFont val="Times New Roman"/>
        <family val="1"/>
      </rPr>
      <t xml:space="preserve">   </t>
    </r>
    <r>
      <rPr>
        <sz val="12"/>
        <color theme="1"/>
        <rFont val="Arial"/>
        <family val="2"/>
      </rPr>
      <t>Apprenticeship programs</t>
    </r>
  </si>
  <si>
    <t>Parks</t>
  </si>
  <si>
    <t>Need for outreach to let the public know this park is for them</t>
  </si>
  <si>
    <t>Connect programming to parks</t>
  </si>
  <si>
    <t>Housing</t>
  </si>
  <si>
    <t>Lack of rent control</t>
  </si>
  <si>
    <t>Barriers in language</t>
  </si>
  <si>
    <t>Residents don’t speak the jargon that is required to secure and advocate for housing</t>
  </si>
  <si>
    <t>Income disparity</t>
  </si>
  <si>
    <t>Bring viable jobs to the area</t>
  </si>
  <si>
    <t>Apprenticeship programs</t>
  </si>
  <si>
    <t>Regional housing needs allocation</t>
  </si>
  <si>
    <t>Regional planning around housing</t>
  </si>
  <si>
    <t>Group 3: Income Security</t>
  </si>
  <si>
    <t>Barriers to economic stability</t>
  </si>
  <si>
    <t>Lack of community support for job market and entrepreneurship</t>
  </si>
  <si>
    <t>Lack of a safety net</t>
  </si>
  <si>
    <t>Circulation - home-based businesses</t>
  </si>
  <si>
    <t>Lack of financial investments versus grants</t>
  </si>
  <si>
    <t>Access to credit</t>
  </si>
  <si>
    <t>Social isolation</t>
  </si>
  <si>
    <t>Lack of cultural education</t>
  </si>
  <si>
    <t>Solutions for economic stability</t>
  </si>
  <si>
    <t>Strengthen statewide Workforce Investment Act policies</t>
  </si>
  <si>
    <t>Rebuild community home-based businesses</t>
  </si>
  <si>
    <t>Collaboration across cultures</t>
  </si>
  <si>
    <t>Develop Requests for Proposals to promote pilot programs to test the workforce development model</t>
  </si>
  <si>
    <t>Site visits, share data, link resources</t>
  </si>
  <si>
    <t>Group 4: Infrastructure: Mobilizing, Connecting, and Synergizing Efforts through Collective Impact</t>
  </si>
  <si>
    <t>Lack of a community-wide action plan</t>
  </si>
  <si>
    <t>Lack of trust</t>
  </si>
  <si>
    <t>Lack of community voice</t>
  </si>
  <si>
    <t>Lack of agency, individual, and community cohesion</t>
  </si>
  <si>
    <t>Agencies and organizations working for self-interest</t>
  </si>
  <si>
    <t>Institutional resistance to new concepts for community</t>
  </si>
  <si>
    <t>Messaging and definition challenges between government and agencies</t>
  </si>
  <si>
    <t>Inherent racism</t>
  </si>
  <si>
    <t>Solution</t>
  </si>
  <si>
    <t>Develop a community-wide action plan that is community-based and driven with a competence that the work activities will be invested in, managed, completed, and amplified without an outside agenda</t>
  </si>
  <si>
    <r>
      <t>o</t>
    </r>
    <r>
      <rPr>
        <sz val="7"/>
        <color theme="1"/>
        <rFont val="Times New Roman"/>
        <family val="1"/>
      </rPr>
      <t xml:space="preserve">   </t>
    </r>
    <r>
      <rPr>
        <sz val="12"/>
        <color theme="1"/>
        <rFont val="Arial"/>
        <family val="2"/>
      </rPr>
      <t>To help bridge gaps between agencies, community, and government</t>
    </r>
  </si>
  <si>
    <r>
      <t>o</t>
    </r>
    <r>
      <rPr>
        <sz val="7"/>
        <color theme="1"/>
        <rFont val="Times New Roman"/>
        <family val="1"/>
      </rPr>
      <t xml:space="preserve">   </t>
    </r>
    <r>
      <rPr>
        <sz val="12"/>
        <color theme="1"/>
        <rFont val="Arial"/>
        <family val="2"/>
      </rPr>
      <t>To devote actionable items that can then be held accountable and moved forward</t>
    </r>
  </si>
  <si>
    <t>L. Berry asked everyone to remember youth, women, and the disability community, special demographics of individuals that communities sometimes forget to look to for answers.</t>
  </si>
  <si>
    <t>Karen Smith, MD, MPH, Director and State Public Health Officer, California Department of Public Health (CDPH), stated there are tremendous assets in Marin City. She stated she was thrilled to hear that the community sees the need for a community-wide action plan; she encouraged the people of Marin City to speak up and work together to guide and advise the government. She recommended bringing together representatives from all of the involved government agencies to describe what is needed in a coherent plan. Communities who come together and plan and identify what they are doing for themselves have better chances with acquiring funding. When the community understands what is leading to their health issues, when the community takes on leadership to address those issues, and brings people to the table who have the responsibility to respond to those, it will be immensely powerful.</t>
  </si>
  <si>
    <t>Monica Palmeira, Outreach Coordinator, California Strategic Growth Council, provided an overview of the background and goals of the California Climate Investments grant programs funded through California’s cap-and-trade option, CalEnviroScreen 3.0, and Assembly Bill 1550, which will fund low-income communities throughout the state. She directed individuals to climateinvestments.ca.gov to learn more about the programs.</t>
  </si>
  <si>
    <t>Lisa Mangat, Director, California Department of Parks and Recreation, thanked the OHE-AC for their hospitality. She commended the community’s involvement in their own future. She encouraged everyone to watch current legislation. She pointed out that the department is making systemic changes to allow parks professionals to take leadership roles in managing the parks.</t>
  </si>
  <si>
    <t>Leslie Taylor, Consultant, California Department of Education, stated the Department of Education recently went through a realignment and created a new team called the One System/Whole Child Immigration Team with the goal of making sure children are healthy, safe, engaged, supported, and challenged. She stated the Department of Education welcomes input.</t>
  </si>
  <si>
    <t>Vice Chair Fox asked the members of the round table about the action they plan to take now that they’ve heard the questions and concerns of the Marin City community.</t>
  </si>
  <si>
    <t>Sedrick Mitchell, Deputy Director of Consumer Affairs, California State Parks, stated the Parks Department considers feedback as the next year of programs are developed. One strong desire is that communities will engage in the outdoors over the long term. He stated the Parks Department is committed to empowering communities to develop policies and reach their goals.</t>
  </si>
  <si>
    <t>Dr. Smith stated the CDPH is currently developing an IT system that can take disease data from a variety of sources and examine the community burden of disease. Data will be publicly available in a web-based tool. The CDPH also has a large initiative in partnership with five foundations in the state to help to fund communities working together in a collective impact model called Accountable Communities for Health. These communities use data to decide on priorities, get funding, and develop a flexible governance structure. They then work towards sustainable funding in a “wellness trust” built up by the businesses in the community.</t>
  </si>
  <si>
    <t>Ms. Mangat encouraged everyone not to underestimate the power of data. She described a data tool used to identify and review grants. She looked forward to the day when government data is leveraged together.</t>
  </si>
  <si>
    <t>Mr. Mitchell stated the Parks Department uses tools like this to help engage multiple generations and further community goals. He stated they are looking at merging data about what has been learned thus far.</t>
  </si>
  <si>
    <t>Mr. Moncrief stated his concern that the term “collective impact” is not being defined. He asked that he and members of his small group today be included in the discussion on how to measure, monitor, track, and report findings on collective impact to increase transparency.</t>
  </si>
  <si>
    <t>Ms. Marcus asked if the state has programs that provide funding for land trusts for community residents and stakeholders to reclaim lands that have been developed commercially or for residents to go into home ownership, specifically for residents who live in Marin or residents who would like to move back and can no longer afford to live in Marin County. Vice Chair Fox asked Ms. Marcus to leave her contact information with Dr. Nolfo to discuss this further offline.</t>
  </si>
  <si>
    <t>Nancy Johnson encouraged digging deeper into the data to look at the differences in the outcomes of education, income levels, access to healthy foods, and other disparities discussed today.</t>
  </si>
  <si>
    <t>Damien Morgan stated Ms. Brown has offered her 12-passenger van for members of the public who would like to tour Golden Gate Village, public housing in Marin City, after the meeting today.</t>
  </si>
  <si>
    <t>Amanda Wallner, California LGBT Health and Human Services Network, stated there has historically been a lack of LGBT data, but there are things that can be known about disparities even without data, such as substance use disparities, HIV rates, STI rates, and other public health crises, disparities specific to African American communities, and disparities specific to Marin City. She stated the lack of data should never be an excuse not to address problems right away.</t>
  </si>
  <si>
    <t>Mina Wilson, Community Engagement Initiatives, stated the need to look at the intersection between dismantling equity barriers and policies that support equity, and how disparate policies combine to strengthen communities, such as shifting federal funds from prison construction back to public housing for communities.</t>
  </si>
  <si>
    <t>Vice Chair Fox read an anonymous public comment asking for examples of intersectional collaborations and addressing social determinants of health through shared funds and goals. Dr. Smith asked for their email address so she could provide examples of where departments and services are intersecting throughout California.</t>
  </si>
  <si>
    <t>Mr. Moncrief thanked Dr. Nolfo for her work in preparing for this successful event. He stated his hope that the OHE-AC will hold future meetings in Marin City.</t>
  </si>
  <si>
    <t>Dr. Garza suggested a dialogue with the infectious disease agencies in the state about improving the housing for the homeless in order to address hepatitis A upstream, particularly in San Diego, Los Angeles, and Santa Cruz. He suggested providing toilet and hand washing facilities for the homeless.</t>
  </si>
  <si>
    <t>Donnell suggested pulling the rural parts of California out of the regions with urban areas so rural counties do not have to compete with larger urban counties for housing grants.</t>
  </si>
  <si>
    <t>Dr. Garza asked if the OHE will monitor the use of the issue brief, specifically by policy makers, and bring reports to the OHE-AC. Deputy Director Miller stated staff will do simple tracking and monitoring and maybe create a toolkit with a slide deck endorsed by the OHE. Dr. Nolfo stated staff sent the issue brief to legislators just yesterday who were asking for information on refugee health.</t>
  </si>
  <si>
    <t>The Immigration Issue Brief was endorsed by the Advisory Committee with OHE-AC member Louie voting “no” and OHE-AC member Hedrick abstaining.</t>
  </si>
  <si>
    <t>Mr. Moncrief asked to put land ownership, land trusts, and affordable housing on a future agenda.</t>
  </si>
  <si>
    <t>Peter Oh, PhD, Chief, OHE Health Research and Statistics Unit (HRSU) stated Dulce Bustamante-Zamora has taken another position and will be greatly missed. He asked OHE-AC members to send him contact information for research scientists who may be interested in filling the open position.</t>
  </si>
  <si>
    <t>Marina Castillo-Augusto, Chief, Community Development and Engagement Unit (CDEU), stated one of the largest gap areas in the California Reducing Disparities Project (CRDP) is tribal engagement. She stated she is looking forward to site visits and engaging with Native American communities this upcoming year.</t>
  </si>
  <si>
    <t>Solange Gould, PhD, Chief, Health Equity Policy and Planning Unit, stated one of the things her unit found was most impactful is to direct funding resources to integrate health equity language into the flow of money disbursed statewide. She stated a large shift in her unit’s process is to continue to provide health and equity subject matter expertise and consultation to state agencies and departments and local health departments working on climate change by teaching them how to do it instead of doing it for them. The unit plans to create a library of best practices and ideal language for integrating health and equity criteria and metrics into grants, plans, and guidelines.</t>
  </si>
  <si>
    <t>Ms. Julien asked Dr. Oh about data sources specific to refugee populations. Dr. Oh referred her to the CDPH Office of Refugee Health, the primary agency responsible for collecting data on post-arrival refugee health screening.</t>
  </si>
  <si>
    <t>Nahla Kayali, OHE-AC member, stated her organization has contracted with the health care agency in Orange County through the state to do the health assessments for refugees. She stated her organization has gathered refugee data but cannot use the information because it belongs to the government. She suggested that Dr. Oh add that population so HRSU can pull that report.</t>
  </si>
  <si>
    <t xml:space="preserve">Ms. Julien stated the importance of learning not only how refugees are doing when they arrive, but how they are doing as they continue on their journey to becoming U.S. citizens. </t>
  </si>
  <si>
    <t>Dr. Garza suggested that the OHE or the California Research Bureau keep an inventory of the equity-related activities of the 22 state departments. He also suggested that OHE-AC members invite legislators who have an interest in equity issues to speak at future OHE-AC meetings about topics such as the courts, housing, or transportation.</t>
  </si>
  <si>
    <t>Chair Butler agreed that creating a dashboard to record contacts with other departments and inviting legislators to discuss how their work connects to health equity would be helpful.</t>
  </si>
  <si>
    <t>Dr. Johnson suggested a presentation on urban, rural, and tribal Native Americans at a future meeting.</t>
  </si>
  <si>
    <t>Dr. Cheng asked who will support the OHE-AC if Dr. Nolfo’s contract is not extended, what will happen to the OHE when the CRDP funding stream stops, about the lessons learned, and how to push forward the Strategic Plan for the CRDP Phase I, which completed its work two years ago. He stated it is awkward that the CRDP Phase II has launched prior to the creation of the Strategic Plan for Phase I.</t>
  </si>
  <si>
    <t>Dr. Nolfo stated there may be gap funds, General Fund, private partner collaborations, or additional MHSA funding for her and Dante Allen’s positions.</t>
  </si>
  <si>
    <t>Ms. Castillo-Augusto stated the CRDP Strategic Plan is in the third round of vetting with department heads. If no responses are received, a Secretary Action Report will be resubmitted to Agency for approval.</t>
  </si>
  <si>
    <t>Alison Chopel, DrPH, MPH, suggested health inequity issues that impact youth, specifically in adolescence. She asked Dr. Gould if there is a preliminary assessment of the impact that the changes in grant language made and if the funding was spent differently. Dr. Gould stated grant recipients are just now receiving their funding awards and they are for long-range investments in infrastructure development.</t>
  </si>
  <si>
    <t>Mr. Ewert suggested inviting speakers to discuss bills that have passed and pending bills.</t>
  </si>
  <si>
    <t>Ms. De Guia suggested learning about the OHE budget and funding sources to better assess and understand gaps. She stated it is important to set five-year goals to elevate the discussion with funders and departments. She suggested a presentation on the role of the Advisory Committee for the sustainability and future of the OHE. She also suggested forming a working group to think about the budget and policy issue priorities.</t>
  </si>
  <si>
    <t>Ms. Julien agreed and suggested choosing three bold goals for 2018.</t>
  </si>
  <si>
    <t>Ms. Parks stated the opportunity to partner with many organizations is now. As Public Health 3.0 moves forward, many agencies and departments will begin to look to the OHE for guidance and assistance. This is a way to increase funding into the OHE and engage with partners at the local level.</t>
  </si>
  <si>
    <t>Dr. Nolfo stated a recent CRDP think tank met to discuss collecting and portraying LGBTQ data in the Portrait of Promise. She asked OHE-AC members to send ideas for data sources to staff. She also asked OHE-AC members to email staff if they are interested in being a part of future think tanks for the other CRDP population groups.</t>
  </si>
  <si>
    <t>Lloyd Nadal, OHE-AC member, stated he represented the OHE at a conference recently where one of the members of the panel was doing health equity work in Seattle through the Office of Public Affairs. He stated the importance of ensuring that individuals and organizations beyond public health circles learn that the CDPH and the OHE exist.</t>
  </si>
  <si>
    <t>Chair Butler summarized OHE-AC member discussion:</t>
  </si>
  <si>
    <t>Sustainability is a concern and an area of opportunity</t>
  </si>
  <si>
    <r>
      <t>o</t>
    </r>
    <r>
      <rPr>
        <sz val="7"/>
        <color theme="1"/>
        <rFont val="Times New Roman"/>
        <family val="1"/>
      </rPr>
      <t xml:space="preserve">   </t>
    </r>
    <r>
      <rPr>
        <sz val="12"/>
        <color theme="1"/>
        <rFont val="Arial"/>
        <family val="2"/>
      </rPr>
      <t>Continued conversation around sustainability will be especially important</t>
    </r>
  </si>
  <si>
    <t>Ways to better connect and to help facilitate conversations and action</t>
  </si>
  <si>
    <t>Future agenda items on Native Americans, youth, and how to continue to engage other departments</t>
  </si>
  <si>
    <t>Ms. de Guia made a motion to create a subcommittee to drill deeper and come up with three to five priority goals to set as the OHE-AC agenda for 2018 and to propose those goals at the February meeting.</t>
  </si>
  <si>
    <t>Dr. Louie suggested a future agenda where OHE-AC members can break up into groups to work on parts of the Strategic Plan to identify gaps.</t>
  </si>
  <si>
    <t>Ms. Parks - Provide training on the evidence-based Stanford Chronic and Diabetes Self-Management Program. Connected and shared information how I can assist with implementing this model in Marin City.</t>
  </si>
  <si>
    <t>Ms. Parks - Attendance at First 5 Commission meetings. This will assist with awareness and opportunities for possible funding for 0-5 years.</t>
  </si>
  <si>
    <t xml:space="preserve">Lloyd Nadal asked how to rally people in California to mobilize around housing issues? Ms. Flegal stated the governor needs to hear about the importance of housing from people outside of housing development. The public also needs to hear from stakeholders in the public health community that affordable housing is important for the health and wellbeing of the entire community. Mr. Cantu stated the importance of hearing the voices of communities that would be most impacted by the development of new housing. </t>
  </si>
  <si>
    <t xml:space="preserve">Sandi Galvez asked if discussions are going on to find long-term strategies against over-policing and the good versus bad immigrant mindset. She stated the need for more partnerships and coalition-building across sectors to address the broader issues of civil liberties and safety, and to speak out against over-criminalization of communities of color and the devaluation of certain populations. </t>
  </si>
  <si>
    <t xml:space="preserve">Aaron Fox suggested that the CDPH and others review their forms, especially eligibility and enrollment forms, for questions about citizenship that will not create a barrier to services. </t>
  </si>
  <si>
    <t>Dr. Garza suggested getting welcoming (immigration) communications materials in Valley counties because of the political environment.</t>
  </si>
  <si>
    <t>Jo-Ann Julien stated the need for alternative ways to get (welcoming and informational) messages out (to immigrants and refugees) besides hosting events. She suggested technology such as video chat or online webinars.</t>
  </si>
  <si>
    <t>N = Not Started    I = In Progress  C = Completed</t>
  </si>
  <si>
    <t xml:space="preserve">Yvette McShan stated the need for systematic change to address intentional poverty in areas such as Oakland and Richmond. </t>
  </si>
  <si>
    <t>N</t>
  </si>
  <si>
    <t>AC Members</t>
  </si>
  <si>
    <t>Guests</t>
  </si>
  <si>
    <t>State Staff</t>
  </si>
  <si>
    <t>Small Groups</t>
  </si>
  <si>
    <t>C</t>
  </si>
  <si>
    <t>I</t>
  </si>
  <si>
    <t>?</t>
  </si>
  <si>
    <t>End of Table</t>
  </si>
  <si>
    <t>Column1</t>
  </si>
  <si>
    <t>Column2</t>
  </si>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</sst>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sz val="12"/>
      <color theme="1"/>
      <name val="Symbol"/>
      <family val="1"/>
      <charset val="2"/>
    </font>
    <font>
      <sz val="7"/>
      <color theme="1"/>
      <name val="Times New Roman"/>
      <family val="1"/>
    </font>
    <font>
      <u/>
      <sz val="12"/>
      <color theme="1"/>
      <name val="Arial"/>
      <family val="2"/>
    </font>
    <font>
      <sz val="12"/>
      <color theme="1"/>
      <name val="Courier New"/>
      <family val="3"/>
    </font>
    <font>
      <i/>
      <sz val="11"/>
      <color theme="1"/>
      <name val="Calibri"/>
      <family val="2"/>
      <scheme val="minor"/>
    </font>
    <font>
      <b/>
      <sz val="11"/>
      <color theme="1"/>
      <name val="Calibri"/>
      <family val="2"/>
      <scheme val="minor"/>
    </font>
    <font>
      <b/>
      <sz val="12"/>
      <color theme="1"/>
      <name val="Calibri"/>
      <family val="2"/>
      <scheme val="minor"/>
    </font>
    <font>
      <sz val="12"/>
      <color theme="8" tint="-0.249977111117893"/>
      <name val="Calibri"/>
      <family val="2"/>
      <scheme val="minor"/>
    </font>
    <font>
      <sz val="11"/>
      <color theme="8"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4" fillId="0" borderId="0" xfId="0" applyFont="1" applyAlignment="1">
      <alignment horizontal="left" vertical="center" indent="2"/>
    </xf>
    <xf numFmtId="17" fontId="1" fillId="0" borderId="0" xfId="0" applyNumberFormat="1" applyFont="1" applyAlignment="1">
      <alignment vertical="center"/>
    </xf>
    <xf numFmtId="0" fontId="8" fillId="0" borderId="0" xfId="0" applyFont="1"/>
    <xf numFmtId="0" fontId="0" fillId="0" borderId="0" xfId="0" applyAlignment="1">
      <alignment wrapText="1"/>
    </xf>
    <xf numFmtId="0" fontId="1" fillId="0" borderId="0" xfId="0" applyFont="1" applyAlignment="1">
      <alignment vertical="center" wrapText="1"/>
    </xf>
    <xf numFmtId="0" fontId="0" fillId="0" borderId="1" xfId="0" applyBorder="1"/>
    <xf numFmtId="0" fontId="1" fillId="0" borderId="1" xfId="0" applyFont="1" applyBorder="1" applyAlignment="1">
      <alignment vertical="center" wrapText="1"/>
    </xf>
    <xf numFmtId="0" fontId="1" fillId="0" borderId="1" xfId="0" applyFont="1" applyBorder="1"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2" borderId="0" xfId="0" applyFill="1" applyBorder="1" applyAlignment="1">
      <alignment wrapText="1"/>
    </xf>
    <xf numFmtId="17" fontId="2" fillId="2" borderId="0" xfId="0" applyNumberFormat="1" applyFont="1" applyFill="1" applyAlignment="1">
      <alignment vertical="center"/>
    </xf>
    <xf numFmtId="0" fontId="9" fillId="0" borderId="0" xfId="0" applyFont="1"/>
    <xf numFmtId="0" fontId="9" fillId="0" borderId="0" xfId="0" applyFont="1" applyAlignment="1">
      <alignment wrapText="1"/>
    </xf>
    <xf numFmtId="0" fontId="9" fillId="0" borderId="1" xfId="0" applyFont="1" applyBorder="1"/>
    <xf numFmtId="0" fontId="9"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9" fillId="0" borderId="0" xfId="0" applyFont="1" applyAlignment="1">
      <alignment horizontal="center" vertical="center" wrapText="1"/>
    </xf>
    <xf numFmtId="1" fontId="1" fillId="0" borderId="1" xfId="0" quotePrefix="1" applyNumberFormat="1" applyFont="1" applyBorder="1" applyAlignment="1">
      <alignment horizontal="center" vertical="center"/>
    </xf>
    <xf numFmtId="0" fontId="10" fillId="0" borderId="0" xfId="0" applyFont="1" applyAlignment="1">
      <alignment horizontal="center" vertical="center" wrapText="1"/>
    </xf>
    <xf numFmtId="0" fontId="10" fillId="0" borderId="1" xfId="0" applyFont="1" applyBorder="1"/>
    <xf numFmtId="0" fontId="10" fillId="0" borderId="1" xfId="0" applyFont="1" applyBorder="1" applyAlignment="1">
      <alignment wrapText="1"/>
    </xf>
    <xf numFmtId="0" fontId="2" fillId="0" borderId="1" xfId="0" applyFont="1" applyBorder="1" applyAlignment="1">
      <alignment vertical="center"/>
    </xf>
    <xf numFmtId="0" fontId="1" fillId="0" borderId="1" xfId="0" applyFont="1" applyBorder="1" applyAlignment="1">
      <alignment vertical="center"/>
    </xf>
    <xf numFmtId="0" fontId="6" fillId="0" borderId="1" xfId="0" applyFont="1" applyBorder="1" applyAlignment="1">
      <alignment vertical="center"/>
    </xf>
    <xf numFmtId="0" fontId="1" fillId="0" borderId="1" xfId="0" applyFont="1" applyBorder="1" applyAlignment="1">
      <alignment horizontal="left" vertical="center" indent="1"/>
    </xf>
    <xf numFmtId="0" fontId="4" fillId="0" borderId="1" xfId="0" applyFont="1" applyBorder="1" applyAlignment="1">
      <alignment horizontal="left" vertical="center" indent="5"/>
    </xf>
    <xf numFmtId="0" fontId="7" fillId="0" borderId="1" xfId="0" applyFont="1" applyBorder="1" applyAlignment="1">
      <alignment horizontal="left" vertical="center" indent="8"/>
    </xf>
    <xf numFmtId="0" fontId="2" fillId="2" borderId="0" xfId="0" applyFont="1" applyFill="1" applyBorder="1" applyAlignment="1">
      <alignment wrapText="1"/>
    </xf>
    <xf numFmtId="0" fontId="2" fillId="2" borderId="1" xfId="0" applyFont="1" applyFill="1" applyBorder="1" applyAlignment="1">
      <alignment vertical="center"/>
    </xf>
    <xf numFmtId="0" fontId="2" fillId="0" borderId="1" xfId="0" applyFont="1" applyBorder="1" applyAlignment="1">
      <alignment vertical="center" wrapText="1"/>
    </xf>
    <xf numFmtId="0" fontId="10" fillId="0" borderId="1" xfId="0" applyFont="1" applyBorder="1" applyAlignment="1">
      <alignment horizontal="center" vertical="center"/>
    </xf>
    <xf numFmtId="0" fontId="0" fillId="2" borderId="0" xfId="0" applyFill="1" applyBorder="1" applyAlignment="1">
      <alignment horizontal="center" vertical="center" wrapText="1"/>
    </xf>
    <xf numFmtId="0" fontId="10" fillId="0" borderId="1" xfId="0" applyFont="1" applyBorder="1" applyAlignment="1">
      <alignment horizontal="left" vertical="center"/>
    </xf>
    <xf numFmtId="0" fontId="1" fillId="0" borderId="1" xfId="0" applyFont="1" applyBorder="1" applyAlignment="1">
      <alignment horizontal="left" vertical="center" wrapText="1" indent="1"/>
    </xf>
    <xf numFmtId="0" fontId="6" fillId="0" borderId="1" xfId="0" applyFont="1" applyBorder="1" applyAlignment="1">
      <alignment vertical="center" wrapText="1"/>
    </xf>
    <xf numFmtId="0" fontId="11" fillId="0" borderId="0" xfId="0" applyFont="1"/>
    <xf numFmtId="0" fontId="11" fillId="0" borderId="0" xfId="0" applyFont="1" applyAlignment="1">
      <alignment horizontal="center" vertical="center"/>
    </xf>
    <xf numFmtId="0" fontId="12" fillId="0" borderId="0" xfId="0" applyFont="1"/>
  </cellXfs>
  <cellStyles count="1">
    <cellStyle name="Normal" xfId="0" builtinId="0"/>
  </cellStyles>
  <dxfs count="11">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le2" displayName="Table2" ref="A1:C50" totalsRowShown="0">
  <tableColumns count="3">
    <tableColumn id="1" name="Column1" dataDxfId="10"/>
    <tableColumn id="2" name="Column2" dataDxfId="9"/>
    <tableColumn id="3" name="AC Members" dataDxfId="8"/>
  </tableColumns>
  <tableStyleInfo name="TableStyleMedium2" showFirstColumn="0" showLastColumn="0" showRowStripes="1" showColumnStripes="0"/>
  <extLst>
    <ext xmlns:x14="http://schemas.microsoft.com/office/spreadsheetml/2009/9/main" uri="{504A1905-F514-4f6f-8877-14C23A59335A}">
      <x14:table altText="AC Members Recommendation Tracker" altTextSummary="Member tracker."/>
    </ext>
  </extLst>
</table>
</file>

<file path=xl/tables/table2.xml><?xml version="1.0" encoding="utf-8"?>
<table xmlns="http://schemas.openxmlformats.org/spreadsheetml/2006/main" id="3" name="Table3" displayName="Table3" ref="A1:C48" totalsRowShown="0">
  <tableColumns count="3">
    <tableColumn id="1" name="Column1" dataDxfId="7"/>
    <tableColumn id="2" name="Column2" dataDxfId="6"/>
    <tableColumn id="3" name="Guests" dataDxfId="5"/>
  </tableColumns>
  <tableStyleInfo name="TableStyleMedium2" showFirstColumn="0" showLastColumn="0" showRowStripes="1" showColumnStripes="0"/>
  <extLst>
    <ext xmlns:x14="http://schemas.microsoft.com/office/spreadsheetml/2009/9/main" uri="{504A1905-F514-4f6f-8877-14C23A59335A}">
      <x14:table altText="Guest Recommendation Tracker" altTextSummary="Guest tracker."/>
    </ext>
  </extLst>
</table>
</file>

<file path=xl/tables/table3.xml><?xml version="1.0" encoding="utf-8"?>
<table xmlns="http://schemas.openxmlformats.org/spreadsheetml/2006/main" id="4" name="Table4" displayName="Table4" ref="A1:C47" totalsRowShown="0">
  <tableColumns count="3">
    <tableColumn id="1" name="Column1" dataDxfId="4"/>
    <tableColumn id="2" name="Column2" dataDxfId="3"/>
    <tableColumn id="3" name="State Staff" dataDxfId="2"/>
  </tableColumns>
  <tableStyleInfo name="TableStyleMedium2" showFirstColumn="0" showLastColumn="0" showRowStripes="1" showColumnStripes="0"/>
  <extLst>
    <ext xmlns:x14="http://schemas.microsoft.com/office/spreadsheetml/2009/9/main" uri="{504A1905-F514-4f6f-8877-14C23A59335A}">
      <x14:table altText="State Staff Recommendation Tracker" altTextSummary="State Staff Tracker."/>
    </ext>
  </extLst>
</table>
</file>

<file path=xl/tables/table4.xml><?xml version="1.0" encoding="utf-8"?>
<table xmlns="http://schemas.openxmlformats.org/spreadsheetml/2006/main" id="5" name="Table5" displayName="Table5" ref="A1:C174" totalsRowShown="0">
  <tableColumns count="3">
    <tableColumn id="1" name="Column1" dataDxfId="1"/>
    <tableColumn id="2" name="Column2" dataDxfId="0"/>
    <tableColumn id="3" name="Small Groups"/>
  </tableColumns>
  <tableStyleInfo name="TableStyleMedium2" showFirstColumn="0" showLastColumn="0" showRowStripes="1" showColumnStripes="0"/>
  <extLst>
    <ext xmlns:x14="http://schemas.microsoft.com/office/spreadsheetml/2009/9/main" uri="{504A1905-F514-4f6f-8877-14C23A59335A}">
      <x14:table altText="Small Groups Recommendation Tracker" altTextSummary="Small Groups Track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tabSelected="1" workbookViewId="0">
      <selection activeCell="A6" sqref="A6"/>
    </sheetView>
  </sheetViews>
  <sheetFormatPr defaultColWidth="0" defaultRowHeight="15" zeroHeight="1" x14ac:dyDescent="0.25"/>
  <cols>
    <col min="1" max="2" width="11.7109375" customWidth="1"/>
    <col min="3" max="3" width="122.5703125" style="5" customWidth="1"/>
    <col min="4" max="4" width="31.28515625" hidden="1"/>
    <col min="5" max="5" width="16.140625" hidden="1"/>
    <col min="6" max="16384" width="9.140625" hidden="1"/>
  </cols>
  <sheetData>
    <row r="1" spans="1:3" ht="15.75" x14ac:dyDescent="0.25">
      <c r="A1" s="42" t="s">
        <v>281</v>
      </c>
      <c r="B1" s="42" t="s">
        <v>282</v>
      </c>
      <c r="C1" s="25" t="s">
        <v>273</v>
      </c>
    </row>
    <row r="2" spans="1:3" ht="15.75" x14ac:dyDescent="0.25">
      <c r="A2" s="26"/>
      <c r="B2" s="26"/>
      <c r="C2" s="27" t="s">
        <v>270</v>
      </c>
    </row>
    <row r="3" spans="1:3" ht="15.75" x14ac:dyDescent="0.25">
      <c r="A3" s="26" t="s">
        <v>0</v>
      </c>
      <c r="B3" s="26" t="s">
        <v>2</v>
      </c>
      <c r="C3" s="27" t="s">
        <v>1</v>
      </c>
    </row>
    <row r="4" spans="1:3" x14ac:dyDescent="0.25">
      <c r="A4" s="15"/>
      <c r="B4" s="15"/>
      <c r="C4" s="16"/>
    </row>
    <row r="5" spans="1:3" ht="15.75" x14ac:dyDescent="0.25">
      <c r="A5" s="14">
        <v>42767</v>
      </c>
      <c r="B5" s="13"/>
      <c r="C5" s="13"/>
    </row>
    <row r="6" spans="1:3" ht="30" x14ac:dyDescent="0.25">
      <c r="A6" s="24">
        <v>1</v>
      </c>
      <c r="B6" s="10" t="s">
        <v>272</v>
      </c>
      <c r="C6" s="8" t="s">
        <v>271</v>
      </c>
    </row>
    <row r="7" spans="1:3" ht="75.75" x14ac:dyDescent="0.25">
      <c r="A7" s="24">
        <v>2</v>
      </c>
      <c r="B7" s="10" t="s">
        <v>272</v>
      </c>
      <c r="C7" s="9" t="s">
        <v>265</v>
      </c>
    </row>
    <row r="8" spans="1:3" ht="45" x14ac:dyDescent="0.25">
      <c r="A8" s="24">
        <v>3</v>
      </c>
      <c r="B8" s="10" t="s">
        <v>277</v>
      </c>
      <c r="C8" s="8" t="s">
        <v>45</v>
      </c>
    </row>
    <row r="9" spans="1:3" ht="33.75" x14ac:dyDescent="0.25">
      <c r="A9" s="24">
        <v>4</v>
      </c>
      <c r="B9" s="10" t="s">
        <v>277</v>
      </c>
      <c r="C9" s="9" t="s">
        <v>46</v>
      </c>
    </row>
    <row r="10" spans="1:3" x14ac:dyDescent="0.25">
      <c r="A10" s="24">
        <v>5</v>
      </c>
      <c r="B10" s="10" t="s">
        <v>272</v>
      </c>
      <c r="C10" s="8" t="s">
        <v>47</v>
      </c>
    </row>
    <row r="11" spans="1:3" x14ac:dyDescent="0.25">
      <c r="A11" s="24">
        <v>6</v>
      </c>
      <c r="B11" s="10" t="s">
        <v>277</v>
      </c>
      <c r="C11" s="8" t="s">
        <v>48</v>
      </c>
    </row>
    <row r="12" spans="1:3" x14ac:dyDescent="0.25">
      <c r="A12" s="3"/>
      <c r="B12" s="11"/>
      <c r="C12" s="6"/>
    </row>
    <row r="13" spans="1:3" ht="15.75" x14ac:dyDescent="0.25">
      <c r="A13" s="14">
        <v>42856</v>
      </c>
      <c r="B13" s="13"/>
      <c r="C13" s="13"/>
    </row>
    <row r="14" spans="1:3" ht="60.75" x14ac:dyDescent="0.25">
      <c r="A14" s="24">
        <v>1</v>
      </c>
      <c r="B14" s="10" t="s">
        <v>272</v>
      </c>
      <c r="C14" s="9" t="s">
        <v>266</v>
      </c>
    </row>
    <row r="15" spans="1:3" ht="30" x14ac:dyDescent="0.25">
      <c r="A15" s="24">
        <v>2</v>
      </c>
      <c r="B15" s="10" t="s">
        <v>272</v>
      </c>
      <c r="C15" s="19" t="s">
        <v>267</v>
      </c>
    </row>
    <row r="16" spans="1:3" ht="30" x14ac:dyDescent="0.25">
      <c r="A16" s="24">
        <v>3</v>
      </c>
      <c r="B16" s="10" t="s">
        <v>272</v>
      </c>
      <c r="C16" s="8" t="s">
        <v>268</v>
      </c>
    </row>
    <row r="17" spans="1:3" ht="30" x14ac:dyDescent="0.25">
      <c r="A17" s="24">
        <v>4</v>
      </c>
      <c r="B17" s="10" t="s">
        <v>272</v>
      </c>
      <c r="C17" s="8" t="s">
        <v>269</v>
      </c>
    </row>
    <row r="18" spans="1:3" ht="45" x14ac:dyDescent="0.25">
      <c r="A18" s="24">
        <v>5</v>
      </c>
      <c r="B18" s="20" t="s">
        <v>277</v>
      </c>
      <c r="C18" s="8" t="s">
        <v>99</v>
      </c>
    </row>
    <row r="19" spans="1:3" ht="30" x14ac:dyDescent="0.25">
      <c r="A19" s="24">
        <v>6</v>
      </c>
      <c r="B19" s="20" t="s">
        <v>272</v>
      </c>
      <c r="C19" s="8" t="s">
        <v>100</v>
      </c>
    </row>
    <row r="20" spans="1:3" x14ac:dyDescent="0.25">
      <c r="B20" s="21"/>
      <c r="C20" s="22"/>
    </row>
    <row r="21" spans="1:3" ht="15.75" x14ac:dyDescent="0.25">
      <c r="A21" s="14">
        <v>42979</v>
      </c>
      <c r="B21" s="13"/>
      <c r="C21" s="13"/>
    </row>
    <row r="22" spans="1:3" ht="90" x14ac:dyDescent="0.25">
      <c r="A22" s="24">
        <v>1</v>
      </c>
      <c r="B22" s="20" t="s">
        <v>272</v>
      </c>
      <c r="C22" s="8" t="s">
        <v>118</v>
      </c>
    </row>
    <row r="23" spans="1:3" x14ac:dyDescent="0.25">
      <c r="B23" s="12"/>
      <c r="C23" s="6"/>
    </row>
    <row r="24" spans="1:3" ht="15.75" x14ac:dyDescent="0.25">
      <c r="A24" s="14">
        <v>43070</v>
      </c>
      <c r="B24" s="13"/>
      <c r="C24" s="13"/>
    </row>
    <row r="25" spans="1:3" ht="30" x14ac:dyDescent="0.25">
      <c r="A25" s="24">
        <v>1</v>
      </c>
      <c r="B25" s="20" t="s">
        <v>277</v>
      </c>
      <c r="C25" s="8" t="s">
        <v>102</v>
      </c>
    </row>
    <row r="26" spans="1:3" ht="30" x14ac:dyDescent="0.25">
      <c r="A26" s="24">
        <f>1+A25</f>
        <v>2</v>
      </c>
      <c r="B26" s="20" t="s">
        <v>272</v>
      </c>
      <c r="C26" s="19" t="s">
        <v>103</v>
      </c>
    </row>
    <row r="27" spans="1:3" ht="60" x14ac:dyDescent="0.25">
      <c r="A27" s="24">
        <f t="shared" ref="A27:A49" si="0">1+A26</f>
        <v>3</v>
      </c>
      <c r="B27" s="20" t="s">
        <v>272</v>
      </c>
      <c r="C27" s="19" t="s">
        <v>104</v>
      </c>
    </row>
    <row r="28" spans="1:3" x14ac:dyDescent="0.25">
      <c r="A28" s="24">
        <f t="shared" si="0"/>
        <v>4</v>
      </c>
      <c r="B28" s="20" t="s">
        <v>272</v>
      </c>
      <c r="C28" s="19" t="s">
        <v>105</v>
      </c>
    </row>
    <row r="29" spans="1:3" ht="30" x14ac:dyDescent="0.25">
      <c r="A29" s="24">
        <f t="shared" si="0"/>
        <v>5</v>
      </c>
      <c r="B29" s="20" t="s">
        <v>278</v>
      </c>
      <c r="C29" s="19" t="s">
        <v>106</v>
      </c>
    </row>
    <row r="30" spans="1:3" x14ac:dyDescent="0.25">
      <c r="A30" s="24">
        <f t="shared" si="0"/>
        <v>6</v>
      </c>
      <c r="B30" s="20" t="s">
        <v>278</v>
      </c>
      <c r="C30" s="19" t="s">
        <v>107</v>
      </c>
    </row>
    <row r="31" spans="1:3" ht="30" x14ac:dyDescent="0.25">
      <c r="A31" s="24">
        <f t="shared" si="0"/>
        <v>7</v>
      </c>
      <c r="B31" s="20" t="s">
        <v>279</v>
      </c>
      <c r="C31" s="19" t="s">
        <v>264</v>
      </c>
    </row>
    <row r="32" spans="1:3" ht="30" x14ac:dyDescent="0.25">
      <c r="A32" s="24">
        <f t="shared" si="0"/>
        <v>8</v>
      </c>
      <c r="B32" s="20" t="s">
        <v>278</v>
      </c>
      <c r="C32" s="19" t="s">
        <v>263</v>
      </c>
    </row>
    <row r="33" spans="1:3" ht="45" x14ac:dyDescent="0.25">
      <c r="A33" s="24">
        <f t="shared" si="0"/>
        <v>9</v>
      </c>
      <c r="B33" s="20" t="s">
        <v>272</v>
      </c>
      <c r="C33" s="8" t="s">
        <v>232</v>
      </c>
    </row>
    <row r="34" spans="1:3" ht="30" x14ac:dyDescent="0.25">
      <c r="A34" s="24">
        <f t="shared" si="0"/>
        <v>10</v>
      </c>
      <c r="B34" s="20" t="s">
        <v>272</v>
      </c>
      <c r="C34" s="8" t="s">
        <v>233</v>
      </c>
    </row>
    <row r="35" spans="1:3" ht="30" x14ac:dyDescent="0.25">
      <c r="A35" s="24">
        <f t="shared" si="0"/>
        <v>11</v>
      </c>
      <c r="B35" s="20" t="s">
        <v>277</v>
      </c>
      <c r="C35" s="8" t="s">
        <v>235</v>
      </c>
    </row>
    <row r="36" spans="1:3" ht="30" x14ac:dyDescent="0.25">
      <c r="A36" s="24">
        <f t="shared" si="0"/>
        <v>12</v>
      </c>
      <c r="B36" s="20" t="s">
        <v>277</v>
      </c>
      <c r="C36" s="8" t="s">
        <v>240</v>
      </c>
    </row>
    <row r="37" spans="1:3" ht="60" x14ac:dyDescent="0.25">
      <c r="A37" s="24">
        <f t="shared" si="0"/>
        <v>13</v>
      </c>
      <c r="B37" s="20" t="s">
        <v>272</v>
      </c>
      <c r="C37" s="8" t="s">
        <v>241</v>
      </c>
    </row>
    <row r="38" spans="1:3" ht="30" x14ac:dyDescent="0.25">
      <c r="A38" s="24">
        <f t="shared" si="0"/>
        <v>14</v>
      </c>
      <c r="B38" s="20" t="s">
        <v>272</v>
      </c>
      <c r="C38" s="8" t="s">
        <v>242</v>
      </c>
    </row>
    <row r="39" spans="1:3" ht="45" x14ac:dyDescent="0.25">
      <c r="A39" s="24">
        <f t="shared" si="0"/>
        <v>15</v>
      </c>
      <c r="B39" s="20" t="s">
        <v>272</v>
      </c>
      <c r="C39" s="8" t="s">
        <v>243</v>
      </c>
    </row>
    <row r="40" spans="1:3" ht="30" x14ac:dyDescent="0.25">
      <c r="A40" s="24">
        <f t="shared" si="0"/>
        <v>16</v>
      </c>
      <c r="B40" s="20" t="s">
        <v>272</v>
      </c>
      <c r="C40" s="8" t="s">
        <v>244</v>
      </c>
    </row>
    <row r="41" spans="1:3" x14ac:dyDescent="0.25">
      <c r="A41" s="24">
        <f t="shared" si="0"/>
        <v>17</v>
      </c>
      <c r="B41" s="20" t="s">
        <v>272</v>
      </c>
      <c r="C41" s="8" t="s">
        <v>245</v>
      </c>
    </row>
    <row r="42" spans="1:3" ht="60" x14ac:dyDescent="0.25">
      <c r="A42" s="24">
        <f t="shared" si="0"/>
        <v>18</v>
      </c>
      <c r="B42" s="20" t="s">
        <v>272</v>
      </c>
      <c r="C42" s="8" t="s">
        <v>246</v>
      </c>
    </row>
    <row r="43" spans="1:3" ht="30" x14ac:dyDescent="0.25">
      <c r="A43" s="24">
        <f t="shared" si="0"/>
        <v>19</v>
      </c>
      <c r="B43" s="20" t="s">
        <v>272</v>
      </c>
      <c r="C43" s="8" t="s">
        <v>247</v>
      </c>
    </row>
    <row r="44" spans="1:3" ht="30" x14ac:dyDescent="0.25">
      <c r="A44" s="24">
        <f t="shared" si="0"/>
        <v>20</v>
      </c>
      <c r="B44" s="20" t="s">
        <v>279</v>
      </c>
      <c r="C44" s="8" t="s">
        <v>248</v>
      </c>
    </row>
    <row r="45" spans="1:3" ht="60" x14ac:dyDescent="0.25">
      <c r="A45" s="24">
        <f t="shared" si="0"/>
        <v>21</v>
      </c>
      <c r="B45" s="20" t="s">
        <v>272</v>
      </c>
      <c r="C45" s="8" t="s">
        <v>249</v>
      </c>
    </row>
    <row r="46" spans="1:3" x14ac:dyDescent="0.25">
      <c r="A46" s="24">
        <f t="shared" si="0"/>
        <v>22</v>
      </c>
      <c r="B46" s="20" t="s">
        <v>272</v>
      </c>
      <c r="C46" s="8" t="s">
        <v>250</v>
      </c>
    </row>
    <row r="47" spans="1:3" ht="60" x14ac:dyDescent="0.25">
      <c r="A47" s="24">
        <f t="shared" si="0"/>
        <v>23</v>
      </c>
      <c r="B47" s="20" t="s">
        <v>278</v>
      </c>
      <c r="C47" s="8" t="s">
        <v>251</v>
      </c>
    </row>
    <row r="48" spans="1:3" x14ac:dyDescent="0.25">
      <c r="A48" s="24">
        <f t="shared" si="0"/>
        <v>24</v>
      </c>
      <c r="B48" s="20" t="s">
        <v>278</v>
      </c>
      <c r="C48" s="8" t="s">
        <v>252</v>
      </c>
    </row>
    <row r="49" spans="1:3" ht="45" x14ac:dyDescent="0.25">
      <c r="A49" s="24">
        <f t="shared" si="0"/>
        <v>25</v>
      </c>
      <c r="B49" s="20" t="s">
        <v>272</v>
      </c>
      <c r="C49" s="8" t="s">
        <v>253</v>
      </c>
    </row>
    <row r="50" spans="1:3" x14ac:dyDescent="0.25">
      <c r="A50" t="s">
        <v>280</v>
      </c>
      <c r="B50" s="11"/>
    </row>
    <row r="51" spans="1:3" hidden="1" x14ac:dyDescent="0.25">
      <c r="B51" s="11"/>
    </row>
    <row r="52" spans="1:3" hidden="1" x14ac:dyDescent="0.25">
      <c r="B52" s="11"/>
    </row>
    <row r="53" spans="1:3" hidden="1" x14ac:dyDescent="0.25">
      <c r="B53" s="11"/>
    </row>
    <row r="54" spans="1:3" hidden="1" x14ac:dyDescent="0.25">
      <c r="B54" s="11"/>
    </row>
    <row r="55" spans="1:3" hidden="1" x14ac:dyDescent="0.25">
      <c r="B55" s="11"/>
    </row>
    <row r="56" spans="1:3" hidden="1" x14ac:dyDescent="0.25">
      <c r="B56" s="11"/>
    </row>
    <row r="57" spans="1:3" hidden="1" x14ac:dyDescent="0.25">
      <c r="B57" s="11"/>
    </row>
    <row r="58" spans="1:3" hidden="1" x14ac:dyDescent="0.25">
      <c r="B58" s="11"/>
    </row>
    <row r="59" spans="1:3" hidden="1" x14ac:dyDescent="0.25">
      <c r="B59" s="11"/>
    </row>
    <row r="60" spans="1:3" hidden="1" x14ac:dyDescent="0.25">
      <c r="B60" s="11"/>
    </row>
    <row r="61" spans="1:3" hidden="1" x14ac:dyDescent="0.25">
      <c r="B61" s="11"/>
    </row>
    <row r="62" spans="1:3" hidden="1" x14ac:dyDescent="0.25">
      <c r="B62" s="11"/>
    </row>
    <row r="63" spans="1:3" hidden="1" x14ac:dyDescent="0.25">
      <c r="B63" s="11"/>
    </row>
    <row r="64" spans="1:3" hidden="1" x14ac:dyDescent="0.25">
      <c r="B64" s="11"/>
    </row>
    <row r="65" spans="2:2" hidden="1" x14ac:dyDescent="0.25">
      <c r="B65" s="11"/>
    </row>
    <row r="66" spans="2:2" hidden="1" x14ac:dyDescent="0.25">
      <c r="B66" s="11"/>
    </row>
    <row r="67" spans="2:2" hidden="1" x14ac:dyDescent="0.25">
      <c r="B67" s="11"/>
    </row>
    <row r="68" spans="2:2" hidden="1" x14ac:dyDescent="0.25">
      <c r="B68" s="11"/>
    </row>
    <row r="69" spans="2:2" hidden="1" x14ac:dyDescent="0.25">
      <c r="B69" s="11"/>
    </row>
    <row r="70" spans="2:2" hidden="1" x14ac:dyDescent="0.25">
      <c r="B70" s="11"/>
    </row>
    <row r="71" spans="2:2" hidden="1" x14ac:dyDescent="0.25">
      <c r="B71" s="11"/>
    </row>
    <row r="72" spans="2:2" hidden="1" x14ac:dyDescent="0.25">
      <c r="B72" s="11"/>
    </row>
    <row r="73" spans="2:2" hidden="1" x14ac:dyDescent="0.25">
      <c r="B73" s="11"/>
    </row>
    <row r="74" spans="2:2" hidden="1" x14ac:dyDescent="0.25">
      <c r="B74" s="11"/>
    </row>
    <row r="75" spans="2:2" hidden="1" x14ac:dyDescent="0.25">
      <c r="B75" s="11"/>
    </row>
    <row r="76" spans="2:2" hidden="1" x14ac:dyDescent="0.25">
      <c r="B76" s="11"/>
    </row>
    <row r="77" spans="2:2" hidden="1" x14ac:dyDescent="0.25">
      <c r="B77" s="11"/>
    </row>
    <row r="78" spans="2:2" hidden="1" x14ac:dyDescent="0.25">
      <c r="B78" s="11"/>
    </row>
    <row r="79" spans="2:2" hidden="1" x14ac:dyDescent="0.25">
      <c r="B79" s="11"/>
    </row>
    <row r="80" spans="2:2" hidden="1" x14ac:dyDescent="0.25">
      <c r="B80" s="11"/>
    </row>
    <row r="81" spans="2:2" hidden="1" x14ac:dyDescent="0.25">
      <c r="B81" s="11"/>
    </row>
    <row r="82" spans="2:2" hidden="1" x14ac:dyDescent="0.25">
      <c r="B82" s="11"/>
    </row>
    <row r="83" spans="2:2" hidden="1" x14ac:dyDescent="0.25">
      <c r="B83" s="11"/>
    </row>
    <row r="84" spans="2:2" hidden="1" x14ac:dyDescent="0.25">
      <c r="B84" s="11"/>
    </row>
    <row r="85" spans="2:2" hidden="1" x14ac:dyDescent="0.25">
      <c r="B85" s="11"/>
    </row>
    <row r="86" spans="2:2" hidden="1" x14ac:dyDescent="0.25">
      <c r="B86" s="11"/>
    </row>
    <row r="87" spans="2:2" hidden="1" x14ac:dyDescent="0.25">
      <c r="B87" s="11"/>
    </row>
  </sheetData>
  <pageMargins left="0.7" right="0.7" top="0.75" bottom="0.75" header="0.3" footer="0.3"/>
  <pageSetup scale="65" fitToHeight="0"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4"/>
  <sheetViews>
    <sheetView workbookViewId="0">
      <selection activeCell="A6" sqref="A6"/>
    </sheetView>
  </sheetViews>
  <sheetFormatPr defaultColWidth="0" defaultRowHeight="15" zeroHeight="1" x14ac:dyDescent="0.25"/>
  <cols>
    <col min="1" max="2" width="11.7109375" customWidth="1"/>
    <col min="3" max="3" width="122.5703125" customWidth="1"/>
    <col min="4" max="16384" width="9.140625" hidden="1"/>
  </cols>
  <sheetData>
    <row r="1" spans="1:3" ht="15.75" x14ac:dyDescent="0.25">
      <c r="A1" s="42" t="s">
        <v>281</v>
      </c>
      <c r="B1" s="42" t="s">
        <v>282</v>
      </c>
      <c r="C1" s="25" t="s">
        <v>274</v>
      </c>
    </row>
    <row r="2" spans="1:3" ht="15.75" x14ac:dyDescent="0.25">
      <c r="A2" s="26"/>
      <c r="B2" s="26"/>
      <c r="C2" s="27" t="s">
        <v>270</v>
      </c>
    </row>
    <row r="3" spans="1:3" ht="15.75" x14ac:dyDescent="0.25">
      <c r="A3" s="26" t="s">
        <v>0</v>
      </c>
      <c r="B3" s="26" t="s">
        <v>2</v>
      </c>
      <c r="C3" s="27" t="s">
        <v>1</v>
      </c>
    </row>
    <row r="4" spans="1:3" x14ac:dyDescent="0.25"/>
    <row r="5" spans="1:3" ht="15.75" x14ac:dyDescent="0.25">
      <c r="A5" s="14">
        <v>42856</v>
      </c>
      <c r="B5" s="13"/>
      <c r="C5" s="13"/>
    </row>
    <row r="6" spans="1:3" ht="45" x14ac:dyDescent="0.25">
      <c r="A6" s="24">
        <v>1</v>
      </c>
      <c r="B6" s="10" t="s">
        <v>272</v>
      </c>
      <c r="C6" s="8" t="s">
        <v>50</v>
      </c>
    </row>
    <row r="7" spans="1:3" ht="60.75" x14ac:dyDescent="0.25">
      <c r="A7" s="24">
        <v>2</v>
      </c>
      <c r="B7" s="10" t="s">
        <v>272</v>
      </c>
      <c r="C7" s="9" t="s">
        <v>51</v>
      </c>
    </row>
    <row r="8" spans="1:3" ht="30" x14ac:dyDescent="0.25">
      <c r="A8" s="24">
        <v>3</v>
      </c>
      <c r="B8" s="10" t="s">
        <v>272</v>
      </c>
      <c r="C8" s="8" t="s">
        <v>52</v>
      </c>
    </row>
    <row r="9" spans="1:3" ht="120.75" x14ac:dyDescent="0.25">
      <c r="A9" s="24">
        <v>4</v>
      </c>
      <c r="B9" s="10" t="s">
        <v>272</v>
      </c>
      <c r="C9" s="9" t="s">
        <v>54</v>
      </c>
    </row>
    <row r="10" spans="1:3" ht="30" x14ac:dyDescent="0.25">
      <c r="A10" s="24">
        <v>5</v>
      </c>
      <c r="B10" s="10" t="s">
        <v>278</v>
      </c>
      <c r="C10" s="8" t="s">
        <v>55</v>
      </c>
    </row>
    <row r="11" spans="1:3" ht="30.75" x14ac:dyDescent="0.25">
      <c r="A11" s="24">
        <v>6</v>
      </c>
      <c r="B11" s="10" t="s">
        <v>272</v>
      </c>
      <c r="C11" s="9" t="s">
        <v>58</v>
      </c>
    </row>
    <row r="12" spans="1:3" x14ac:dyDescent="0.25">
      <c r="A12" s="24">
        <v>7</v>
      </c>
      <c r="B12" s="10" t="s">
        <v>272</v>
      </c>
      <c r="C12" s="8" t="s">
        <v>56</v>
      </c>
    </row>
    <row r="13" spans="1:3" ht="30.75" x14ac:dyDescent="0.25">
      <c r="A13" s="24">
        <v>8</v>
      </c>
      <c r="B13" s="10" t="s">
        <v>272</v>
      </c>
      <c r="C13" s="9" t="s">
        <v>57</v>
      </c>
    </row>
    <row r="14" spans="1:3" ht="45" x14ac:dyDescent="0.25">
      <c r="A14" s="24">
        <v>9</v>
      </c>
      <c r="B14" s="10" t="s">
        <v>272</v>
      </c>
      <c r="C14" s="8" t="s">
        <v>59</v>
      </c>
    </row>
    <row r="15" spans="1:3" ht="45.75" x14ac:dyDescent="0.25">
      <c r="A15" s="24">
        <v>10</v>
      </c>
      <c r="B15" s="10" t="s">
        <v>272</v>
      </c>
      <c r="C15" s="9" t="s">
        <v>60</v>
      </c>
    </row>
    <row r="16" spans="1:3" ht="30" x14ac:dyDescent="0.25">
      <c r="A16" s="24">
        <v>11</v>
      </c>
      <c r="B16" s="10"/>
      <c r="C16" s="8" t="s">
        <v>69</v>
      </c>
    </row>
    <row r="17" spans="1:3" ht="15.75" x14ac:dyDescent="0.25">
      <c r="A17" s="24">
        <v>12</v>
      </c>
      <c r="B17" s="10" t="s">
        <v>272</v>
      </c>
      <c r="C17" s="9" t="s">
        <v>65</v>
      </c>
    </row>
    <row r="18" spans="1:3" x14ac:dyDescent="0.25">
      <c r="A18" s="24">
        <v>13</v>
      </c>
      <c r="B18" s="10" t="s">
        <v>272</v>
      </c>
      <c r="C18" s="8" t="s">
        <v>66</v>
      </c>
    </row>
    <row r="19" spans="1:3" ht="30.75" x14ac:dyDescent="0.25">
      <c r="A19" s="24">
        <v>14</v>
      </c>
      <c r="B19" s="10" t="s">
        <v>272</v>
      </c>
      <c r="C19" s="9" t="s">
        <v>67</v>
      </c>
    </row>
    <row r="20" spans="1:3" x14ac:dyDescent="0.25">
      <c r="A20" s="24">
        <v>15</v>
      </c>
      <c r="B20" s="10" t="s">
        <v>272</v>
      </c>
      <c r="C20" s="8" t="s">
        <v>68</v>
      </c>
    </row>
    <row r="21" spans="1:3" ht="30.75" x14ac:dyDescent="0.25">
      <c r="A21" s="24">
        <v>16</v>
      </c>
      <c r="B21" s="10" t="s">
        <v>272</v>
      </c>
      <c r="C21" s="9" t="s">
        <v>70</v>
      </c>
    </row>
    <row r="22" spans="1:3" ht="30" x14ac:dyDescent="0.25">
      <c r="A22" s="24">
        <v>17</v>
      </c>
      <c r="B22" s="10" t="s">
        <v>272</v>
      </c>
      <c r="C22" s="8" t="s">
        <v>98</v>
      </c>
    </row>
    <row r="23" spans="1:3" x14ac:dyDescent="0.25">
      <c r="C23" s="1"/>
    </row>
    <row r="24" spans="1:3" ht="15.75" x14ac:dyDescent="0.25">
      <c r="A24" s="14">
        <v>42979</v>
      </c>
      <c r="B24" s="13"/>
      <c r="C24" s="13"/>
    </row>
    <row r="25" spans="1:3" ht="75" x14ac:dyDescent="0.25">
      <c r="A25" s="24">
        <v>1</v>
      </c>
      <c r="B25" s="10" t="s">
        <v>272</v>
      </c>
      <c r="C25" s="8" t="s">
        <v>116</v>
      </c>
    </row>
    <row r="26" spans="1:3" ht="45" x14ac:dyDescent="0.25">
      <c r="A26" s="24">
        <v>2</v>
      </c>
      <c r="B26" s="10" t="s">
        <v>272</v>
      </c>
      <c r="C26" s="8" t="s">
        <v>117</v>
      </c>
    </row>
    <row r="27" spans="1:3" ht="30" x14ac:dyDescent="0.25">
      <c r="A27" s="24">
        <v>3</v>
      </c>
      <c r="B27" s="10" t="s">
        <v>272</v>
      </c>
      <c r="C27" s="8" t="s">
        <v>119</v>
      </c>
    </row>
    <row r="28" spans="1:3" ht="45" x14ac:dyDescent="0.25">
      <c r="A28" s="24">
        <v>4</v>
      </c>
      <c r="B28" s="10" t="s">
        <v>272</v>
      </c>
      <c r="C28" s="8" t="s">
        <v>120</v>
      </c>
    </row>
    <row r="29" spans="1:3" ht="30" x14ac:dyDescent="0.25">
      <c r="A29" s="24">
        <v>5</v>
      </c>
      <c r="B29" s="10" t="s">
        <v>272</v>
      </c>
      <c r="C29" s="8" t="s">
        <v>214</v>
      </c>
    </row>
    <row r="30" spans="1:3" ht="45" x14ac:dyDescent="0.25">
      <c r="A30" s="24">
        <v>6</v>
      </c>
      <c r="B30" s="10" t="s">
        <v>272</v>
      </c>
      <c r="C30" s="8" t="s">
        <v>224</v>
      </c>
    </row>
    <row r="31" spans="1:3" ht="75" x14ac:dyDescent="0.25">
      <c r="A31" s="24">
        <v>7</v>
      </c>
      <c r="B31" s="10" t="s">
        <v>272</v>
      </c>
      <c r="C31" s="8" t="s">
        <v>225</v>
      </c>
    </row>
    <row r="32" spans="1:3" ht="30" x14ac:dyDescent="0.25">
      <c r="A32" s="24">
        <v>8</v>
      </c>
      <c r="B32" s="10" t="s">
        <v>272</v>
      </c>
      <c r="C32" s="8" t="s">
        <v>226</v>
      </c>
    </row>
    <row r="33" spans="1:3" ht="30" x14ac:dyDescent="0.25">
      <c r="A33" s="24">
        <v>9</v>
      </c>
      <c r="B33" s="10" t="s">
        <v>277</v>
      </c>
      <c r="C33" s="8" t="s">
        <v>227</v>
      </c>
    </row>
    <row r="34" spans="1:3" ht="75" x14ac:dyDescent="0.25">
      <c r="A34" s="24">
        <v>10</v>
      </c>
      <c r="B34" s="10" t="s">
        <v>272</v>
      </c>
      <c r="C34" s="8" t="s">
        <v>228</v>
      </c>
    </row>
    <row r="35" spans="1:3" ht="45" x14ac:dyDescent="0.25">
      <c r="A35" s="24">
        <v>11</v>
      </c>
      <c r="B35" s="10" t="s">
        <v>272</v>
      </c>
      <c r="C35" s="8" t="s">
        <v>229</v>
      </c>
    </row>
    <row r="36" spans="1:3" ht="45" x14ac:dyDescent="0.25">
      <c r="A36" s="24">
        <v>12</v>
      </c>
      <c r="B36" s="10" t="s">
        <v>279</v>
      </c>
      <c r="C36" s="8" t="s">
        <v>230</v>
      </c>
    </row>
    <row r="37" spans="1:3" ht="30" x14ac:dyDescent="0.25">
      <c r="A37" s="24">
        <v>13</v>
      </c>
      <c r="B37" s="10" t="s">
        <v>272</v>
      </c>
      <c r="C37" s="8" t="s">
        <v>231</v>
      </c>
    </row>
    <row r="38" spans="1:3" x14ac:dyDescent="0.25">
      <c r="C38" s="1"/>
    </row>
    <row r="39" spans="1:3" ht="15.75" x14ac:dyDescent="0.25">
      <c r="A39" s="14">
        <v>43070</v>
      </c>
      <c r="B39" s="13"/>
      <c r="C39" s="13"/>
    </row>
    <row r="40" spans="1:3" ht="60" x14ac:dyDescent="0.25">
      <c r="A40" s="24">
        <v>1</v>
      </c>
      <c r="B40" s="10" t="s">
        <v>272</v>
      </c>
      <c r="C40" s="8" t="s">
        <v>109</v>
      </c>
    </row>
    <row r="41" spans="1:3" ht="45" x14ac:dyDescent="0.25">
      <c r="A41" s="24">
        <v>2</v>
      </c>
      <c r="B41" s="10" t="s">
        <v>272</v>
      </c>
      <c r="C41" s="8" t="s">
        <v>110</v>
      </c>
    </row>
    <row r="42" spans="1:3" ht="60" x14ac:dyDescent="0.25">
      <c r="A42" s="24">
        <v>3</v>
      </c>
      <c r="B42" s="10" t="s">
        <v>272</v>
      </c>
      <c r="C42" s="8" t="s">
        <v>111</v>
      </c>
    </row>
    <row r="43" spans="1:3" ht="30" x14ac:dyDescent="0.25">
      <c r="A43" s="24">
        <v>4</v>
      </c>
      <c r="B43" s="10" t="s">
        <v>272</v>
      </c>
      <c r="C43" s="8" t="s">
        <v>112</v>
      </c>
    </row>
    <row r="44" spans="1:3" ht="30" x14ac:dyDescent="0.25">
      <c r="A44" s="24">
        <v>5</v>
      </c>
      <c r="B44" s="10" t="s">
        <v>272</v>
      </c>
      <c r="C44" s="8" t="s">
        <v>113</v>
      </c>
    </row>
    <row r="45" spans="1:3" ht="60" x14ac:dyDescent="0.25">
      <c r="A45" s="24">
        <v>6</v>
      </c>
      <c r="B45" s="10" t="s">
        <v>278</v>
      </c>
      <c r="C45" s="8" t="s">
        <v>114</v>
      </c>
    </row>
    <row r="46" spans="1:3" ht="30" x14ac:dyDescent="0.25">
      <c r="A46" s="24">
        <v>7</v>
      </c>
      <c r="B46" s="10" t="s">
        <v>278</v>
      </c>
      <c r="C46" s="8" t="s">
        <v>115</v>
      </c>
    </row>
    <row r="47" spans="1:3" x14ac:dyDescent="0.25">
      <c r="A47" s="24">
        <v>8</v>
      </c>
      <c r="B47" s="10" t="s">
        <v>272</v>
      </c>
      <c r="C47" s="8" t="s">
        <v>236</v>
      </c>
    </row>
    <row r="48" spans="1:3" x14ac:dyDescent="0.25">
      <c r="A48" s="1" t="s">
        <v>283</v>
      </c>
    </row>
    <row r="49" spans="1:1" hidden="1" x14ac:dyDescent="0.25">
      <c r="A49" s="1"/>
    </row>
    <row r="50" spans="1:1" hidden="1" x14ac:dyDescent="0.25">
      <c r="A50" s="1"/>
    </row>
    <row r="51" spans="1:1" hidden="1" x14ac:dyDescent="0.25">
      <c r="A51" s="1"/>
    </row>
    <row r="52" spans="1:1" hidden="1" x14ac:dyDescent="0.25">
      <c r="A52" s="1"/>
    </row>
    <row r="53" spans="1:1" hidden="1" x14ac:dyDescent="0.25">
      <c r="A53" s="1"/>
    </row>
    <row r="54" spans="1:1" hidden="1" x14ac:dyDescent="0.25">
      <c r="A54" s="1"/>
    </row>
  </sheetData>
  <pageMargins left="0.7" right="0.7" top="0.75" bottom="0.75" header="0.3" footer="0.3"/>
  <pageSetup scale="65" fitToHeight="0"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2"/>
  <sheetViews>
    <sheetView workbookViewId="0">
      <selection activeCell="A6" sqref="A6"/>
    </sheetView>
  </sheetViews>
  <sheetFormatPr defaultColWidth="0" defaultRowHeight="15" zeroHeight="1" x14ac:dyDescent="0.25"/>
  <cols>
    <col min="1" max="1" width="11.7109375" customWidth="1"/>
    <col min="2" max="2" width="11.7109375" style="11" customWidth="1"/>
    <col min="3" max="3" width="122.5703125" customWidth="1"/>
    <col min="4" max="16384" width="9.140625" hidden="1"/>
  </cols>
  <sheetData>
    <row r="1" spans="1:3" ht="15.75" x14ac:dyDescent="0.25">
      <c r="A1" s="42" t="s">
        <v>281</v>
      </c>
      <c r="B1" s="43" t="s">
        <v>282</v>
      </c>
      <c r="C1" s="25" t="s">
        <v>275</v>
      </c>
    </row>
    <row r="2" spans="1:3" ht="15.75" x14ac:dyDescent="0.25">
      <c r="A2" s="26"/>
      <c r="B2" s="37"/>
      <c r="C2" s="27" t="s">
        <v>270</v>
      </c>
    </row>
    <row r="3" spans="1:3" ht="15.75" x14ac:dyDescent="0.25">
      <c r="A3" s="26" t="s">
        <v>0</v>
      </c>
      <c r="B3" s="39" t="s">
        <v>2</v>
      </c>
      <c r="C3" s="27" t="s">
        <v>1</v>
      </c>
    </row>
    <row r="4" spans="1:3" x14ac:dyDescent="0.25"/>
    <row r="5" spans="1:3" ht="15.75" x14ac:dyDescent="0.25">
      <c r="A5" s="14">
        <v>42767</v>
      </c>
      <c r="B5" s="38"/>
      <c r="C5" s="13"/>
    </row>
    <row r="6" spans="1:3" ht="75" x14ac:dyDescent="0.25">
      <c r="A6" s="7"/>
      <c r="B6" s="10" t="s">
        <v>272</v>
      </c>
      <c r="C6" s="8" t="s">
        <v>49</v>
      </c>
    </row>
    <row r="7" spans="1:3" x14ac:dyDescent="0.25">
      <c r="C7" s="1"/>
    </row>
    <row r="8" spans="1:3" ht="15.75" x14ac:dyDescent="0.25">
      <c r="A8" s="14">
        <v>42856</v>
      </c>
      <c r="B8" s="38"/>
      <c r="C8" s="13"/>
    </row>
    <row r="9" spans="1:3" ht="45" x14ac:dyDescent="0.25">
      <c r="A9" s="24">
        <v>1</v>
      </c>
      <c r="B9" s="10" t="s">
        <v>272</v>
      </c>
      <c r="C9" s="8" t="s">
        <v>53</v>
      </c>
    </row>
    <row r="10" spans="1:3" ht="75" x14ac:dyDescent="0.25">
      <c r="A10" s="24">
        <v>2</v>
      </c>
      <c r="B10" s="10" t="s">
        <v>278</v>
      </c>
      <c r="C10" s="8" t="s">
        <v>61</v>
      </c>
    </row>
    <row r="11" spans="1:3" ht="30" x14ac:dyDescent="0.25">
      <c r="A11" s="24">
        <v>3</v>
      </c>
      <c r="B11" s="10" t="s">
        <v>278</v>
      </c>
      <c r="C11" s="8" t="s">
        <v>62</v>
      </c>
    </row>
    <row r="12" spans="1:3" ht="75" x14ac:dyDescent="0.25">
      <c r="A12" s="24">
        <v>4</v>
      </c>
      <c r="B12" s="10" t="s">
        <v>278</v>
      </c>
      <c r="C12" s="8" t="s">
        <v>63</v>
      </c>
    </row>
    <row r="13" spans="1:3" ht="45" x14ac:dyDescent="0.25">
      <c r="A13" s="24">
        <v>5</v>
      </c>
      <c r="B13" s="10" t="s">
        <v>278</v>
      </c>
      <c r="C13" s="8" t="s">
        <v>64</v>
      </c>
    </row>
    <row r="14" spans="1:3" ht="30" x14ac:dyDescent="0.25">
      <c r="A14" s="24">
        <v>6</v>
      </c>
      <c r="B14" s="10" t="s">
        <v>272</v>
      </c>
      <c r="C14" s="8" t="s">
        <v>71</v>
      </c>
    </row>
    <row r="15" spans="1:3" ht="90" x14ac:dyDescent="0.25">
      <c r="A15" s="24">
        <v>7</v>
      </c>
      <c r="B15" s="10" t="s">
        <v>278</v>
      </c>
      <c r="C15" s="8" t="s">
        <v>72</v>
      </c>
    </row>
    <row r="16" spans="1:3" ht="75" x14ac:dyDescent="0.25">
      <c r="A16" s="24">
        <v>8</v>
      </c>
      <c r="B16" s="10" t="s">
        <v>278</v>
      </c>
      <c r="C16" s="8" t="s">
        <v>73</v>
      </c>
    </row>
    <row r="17" spans="1:3" ht="75" x14ac:dyDescent="0.25">
      <c r="A17" s="24">
        <v>9</v>
      </c>
      <c r="B17" s="10" t="s">
        <v>279</v>
      </c>
      <c r="C17" s="8" t="s">
        <v>74</v>
      </c>
    </row>
    <row r="18" spans="1:3" ht="75" x14ac:dyDescent="0.25">
      <c r="A18" s="24">
        <v>10</v>
      </c>
      <c r="B18" s="10" t="s">
        <v>279</v>
      </c>
      <c r="C18" s="8" t="s">
        <v>75</v>
      </c>
    </row>
    <row r="19" spans="1:3" ht="45" x14ac:dyDescent="0.25">
      <c r="A19" s="24">
        <v>11</v>
      </c>
      <c r="B19" s="10" t="s">
        <v>277</v>
      </c>
      <c r="C19" s="8" t="s">
        <v>101</v>
      </c>
    </row>
    <row r="20" spans="1:3" x14ac:dyDescent="0.25">
      <c r="C20" s="1"/>
    </row>
    <row r="21" spans="1:3" ht="15.75" x14ac:dyDescent="0.25">
      <c r="A21" s="14">
        <v>42979</v>
      </c>
      <c r="B21" s="38"/>
      <c r="C21" s="13"/>
    </row>
    <row r="22" spans="1:3" ht="60" x14ac:dyDescent="0.25">
      <c r="A22" s="24">
        <v>1</v>
      </c>
      <c r="B22" s="10" t="s">
        <v>278</v>
      </c>
      <c r="C22" s="8" t="s">
        <v>108</v>
      </c>
    </row>
    <row r="23" spans="1:3" ht="120" x14ac:dyDescent="0.25">
      <c r="A23" s="24">
        <v>2</v>
      </c>
      <c r="B23" s="10" t="s">
        <v>278</v>
      </c>
      <c r="C23" s="8" t="s">
        <v>215</v>
      </c>
    </row>
    <row r="24" spans="1:3" ht="60" x14ac:dyDescent="0.25">
      <c r="A24" s="24">
        <v>3</v>
      </c>
      <c r="B24" s="10" t="s">
        <v>277</v>
      </c>
      <c r="C24" s="8" t="s">
        <v>216</v>
      </c>
    </row>
    <row r="25" spans="1:3" ht="60" x14ac:dyDescent="0.25">
      <c r="A25" s="24">
        <v>4</v>
      </c>
      <c r="B25" s="10" t="s">
        <v>278</v>
      </c>
      <c r="C25" s="8" t="s">
        <v>217</v>
      </c>
    </row>
    <row r="26" spans="1:3" ht="60" x14ac:dyDescent="0.25">
      <c r="A26" s="24">
        <v>5</v>
      </c>
      <c r="B26" s="10" t="s">
        <v>278</v>
      </c>
      <c r="C26" s="8" t="s">
        <v>218</v>
      </c>
    </row>
    <row r="27" spans="1:3" s="4" customFormat="1" ht="30" x14ac:dyDescent="0.25">
      <c r="A27" s="24">
        <v>6</v>
      </c>
      <c r="B27" s="10" t="s">
        <v>277</v>
      </c>
      <c r="C27" s="8" t="s">
        <v>219</v>
      </c>
    </row>
    <row r="28" spans="1:3" ht="60" x14ac:dyDescent="0.25">
      <c r="A28" s="24">
        <v>7</v>
      </c>
      <c r="B28" s="10" t="s">
        <v>278</v>
      </c>
      <c r="C28" s="8" t="s">
        <v>220</v>
      </c>
    </row>
    <row r="29" spans="1:3" ht="90" x14ac:dyDescent="0.25">
      <c r="A29" s="24">
        <v>8</v>
      </c>
      <c r="B29" s="10" t="s">
        <v>278</v>
      </c>
      <c r="C29" s="8" t="s">
        <v>221</v>
      </c>
    </row>
    <row r="30" spans="1:3" ht="30" x14ac:dyDescent="0.25">
      <c r="A30" s="24">
        <v>9</v>
      </c>
      <c r="B30" s="10" t="s">
        <v>278</v>
      </c>
      <c r="C30" s="8" t="s">
        <v>222</v>
      </c>
    </row>
    <row r="31" spans="1:3" ht="30" x14ac:dyDescent="0.25">
      <c r="A31" s="24">
        <v>10</v>
      </c>
      <c r="B31" s="10" t="s">
        <v>278</v>
      </c>
      <c r="C31" s="8" t="s">
        <v>223</v>
      </c>
    </row>
    <row r="32" spans="1:3" x14ac:dyDescent="0.25">
      <c r="C32" s="1"/>
    </row>
    <row r="33" spans="1:3" ht="15.75" x14ac:dyDescent="0.25">
      <c r="A33" s="14">
        <v>43070</v>
      </c>
      <c r="B33" s="38"/>
      <c r="C33" s="13"/>
    </row>
    <row r="34" spans="1:3" ht="60" x14ac:dyDescent="0.25">
      <c r="A34" s="24">
        <v>1</v>
      </c>
      <c r="B34" s="10" t="s">
        <v>278</v>
      </c>
      <c r="C34" s="8" t="s">
        <v>234</v>
      </c>
    </row>
    <row r="35" spans="1:3" ht="45" x14ac:dyDescent="0.25">
      <c r="A35" s="24">
        <v>2</v>
      </c>
      <c r="B35" s="10" t="s">
        <v>277</v>
      </c>
      <c r="C35" s="8" t="s">
        <v>237</v>
      </c>
    </row>
    <row r="36" spans="1:3" ht="45" x14ac:dyDescent="0.25">
      <c r="A36" s="24">
        <v>3</v>
      </c>
      <c r="B36" s="10" t="s">
        <v>278</v>
      </c>
      <c r="C36" s="8" t="s">
        <v>238</v>
      </c>
    </row>
    <row r="37" spans="1:3" ht="90" x14ac:dyDescent="0.25">
      <c r="A37" s="24">
        <v>4</v>
      </c>
      <c r="B37" s="10" t="s">
        <v>278</v>
      </c>
      <c r="C37" s="8" t="s">
        <v>239</v>
      </c>
    </row>
    <row r="38" spans="1:3" ht="45" x14ac:dyDescent="0.25">
      <c r="A38" s="24">
        <v>5</v>
      </c>
      <c r="B38" s="10" t="s">
        <v>278</v>
      </c>
      <c r="C38" s="8" t="s">
        <v>254</v>
      </c>
    </row>
    <row r="39" spans="1:3" ht="45" x14ac:dyDescent="0.25">
      <c r="A39" s="24">
        <v>6</v>
      </c>
      <c r="B39" s="10" t="s">
        <v>278</v>
      </c>
      <c r="C39" s="8" t="s">
        <v>255</v>
      </c>
    </row>
    <row r="40" spans="1:3" x14ac:dyDescent="0.25">
      <c r="A40" s="24">
        <v>7</v>
      </c>
      <c r="B40" s="10"/>
      <c r="C40" s="8" t="s">
        <v>256</v>
      </c>
    </row>
    <row r="41" spans="1:3" x14ac:dyDescent="0.25">
      <c r="A41" s="24">
        <v>8</v>
      </c>
      <c r="B41" s="10" t="s">
        <v>278</v>
      </c>
      <c r="C41" s="8" t="s">
        <v>257</v>
      </c>
    </row>
    <row r="42" spans="1:3" x14ac:dyDescent="0.25">
      <c r="A42" s="24">
        <v>9</v>
      </c>
      <c r="B42" s="10" t="s">
        <v>278</v>
      </c>
      <c r="C42" s="8" t="s">
        <v>258</v>
      </c>
    </row>
    <row r="43" spans="1:3" x14ac:dyDescent="0.25">
      <c r="A43" s="24">
        <v>10</v>
      </c>
      <c r="B43" s="10" t="s">
        <v>272</v>
      </c>
      <c r="C43" s="8" t="s">
        <v>259</v>
      </c>
    </row>
    <row r="44" spans="1:3" x14ac:dyDescent="0.25">
      <c r="A44" s="24">
        <v>11</v>
      </c>
      <c r="B44" s="10" t="s">
        <v>272</v>
      </c>
      <c r="C44" s="8" t="s">
        <v>260</v>
      </c>
    </row>
    <row r="45" spans="1:3" ht="30" x14ac:dyDescent="0.25">
      <c r="A45" s="24">
        <v>12</v>
      </c>
      <c r="B45" s="10" t="s">
        <v>277</v>
      </c>
      <c r="C45" s="8" t="s">
        <v>261</v>
      </c>
    </row>
    <row r="46" spans="1:3" ht="30" x14ac:dyDescent="0.25">
      <c r="A46" s="24">
        <v>13</v>
      </c>
      <c r="B46" s="10" t="s">
        <v>272</v>
      </c>
      <c r="C46" s="8" t="s">
        <v>262</v>
      </c>
    </row>
    <row r="47" spans="1:3" x14ac:dyDescent="0.25">
      <c r="A47" t="s">
        <v>283</v>
      </c>
      <c r="C47" s="1"/>
    </row>
    <row r="48" spans="1:3" hidden="1" x14ac:dyDescent="0.25">
      <c r="C48" s="1"/>
    </row>
    <row r="49" spans="3:3" hidden="1" x14ac:dyDescent="0.25">
      <c r="C49" s="1"/>
    </row>
    <row r="50" spans="3:3" hidden="1" x14ac:dyDescent="0.25">
      <c r="C50" s="1"/>
    </row>
    <row r="51" spans="3:3" hidden="1" x14ac:dyDescent="0.25">
      <c r="C51" s="1"/>
    </row>
    <row r="52" spans="3:3" hidden="1" x14ac:dyDescent="0.25">
      <c r="C52" s="1"/>
    </row>
    <row r="53" spans="3:3" hidden="1" x14ac:dyDescent="0.25">
      <c r="C53" s="1"/>
    </row>
    <row r="54" spans="3:3" hidden="1" x14ac:dyDescent="0.25">
      <c r="C54" s="1"/>
    </row>
    <row r="55" spans="3:3" hidden="1" x14ac:dyDescent="0.25">
      <c r="C55" s="1"/>
    </row>
    <row r="56" spans="3:3" hidden="1" x14ac:dyDescent="0.25">
      <c r="C56" s="1"/>
    </row>
    <row r="57" spans="3:3" hidden="1" x14ac:dyDescent="0.25">
      <c r="C57" s="1"/>
    </row>
    <row r="58" spans="3:3" hidden="1" x14ac:dyDescent="0.25">
      <c r="C58" s="1"/>
    </row>
    <row r="59" spans="3:3" hidden="1" x14ac:dyDescent="0.25">
      <c r="C59" s="1"/>
    </row>
    <row r="60" spans="3:3" hidden="1" x14ac:dyDescent="0.25">
      <c r="C60" s="1"/>
    </row>
    <row r="61" spans="3:3" hidden="1" x14ac:dyDescent="0.25">
      <c r="C61" s="1"/>
    </row>
    <row r="62" spans="3:3" hidden="1" x14ac:dyDescent="0.25">
      <c r="C62" s="1"/>
    </row>
    <row r="63" spans="3:3" hidden="1" x14ac:dyDescent="0.25">
      <c r="C63" s="1"/>
    </row>
    <row r="64" spans="3:3" hidden="1" x14ac:dyDescent="0.25">
      <c r="C64" s="1"/>
    </row>
    <row r="65" spans="3:3" hidden="1" x14ac:dyDescent="0.25">
      <c r="C65" s="1"/>
    </row>
    <row r="66" spans="3:3" hidden="1" x14ac:dyDescent="0.25">
      <c r="C66" s="1"/>
    </row>
    <row r="67" spans="3:3" hidden="1" x14ac:dyDescent="0.25">
      <c r="C67" s="1"/>
    </row>
    <row r="68" spans="3:3" hidden="1" x14ac:dyDescent="0.25">
      <c r="C68" s="1"/>
    </row>
    <row r="69" spans="3:3" hidden="1" x14ac:dyDescent="0.25">
      <c r="C69" s="1"/>
    </row>
    <row r="70" spans="3:3" hidden="1" x14ac:dyDescent="0.25">
      <c r="C70" s="1"/>
    </row>
    <row r="71" spans="3:3" hidden="1" x14ac:dyDescent="0.25">
      <c r="C71" s="1"/>
    </row>
    <row r="72" spans="3:3" hidden="1" x14ac:dyDescent="0.25">
      <c r="C72" s="1"/>
    </row>
    <row r="73" spans="3:3" hidden="1" x14ac:dyDescent="0.25">
      <c r="C73" s="1"/>
    </row>
    <row r="74" spans="3:3" hidden="1" x14ac:dyDescent="0.25">
      <c r="C74" s="1"/>
    </row>
    <row r="75" spans="3:3" hidden="1" x14ac:dyDescent="0.25">
      <c r="C75" s="1"/>
    </row>
    <row r="76" spans="3:3" hidden="1" x14ac:dyDescent="0.25">
      <c r="C76" s="1"/>
    </row>
    <row r="77" spans="3:3" hidden="1" x14ac:dyDescent="0.25">
      <c r="C77" s="1"/>
    </row>
    <row r="78" spans="3:3" hidden="1" x14ac:dyDescent="0.25">
      <c r="C78" s="1"/>
    </row>
    <row r="79" spans="3:3" hidden="1" x14ac:dyDescent="0.25">
      <c r="C79" s="1"/>
    </row>
    <row r="80" spans="3:3" hidden="1" x14ac:dyDescent="0.25">
      <c r="C80" s="1"/>
    </row>
    <row r="81" spans="3:3" hidden="1" x14ac:dyDescent="0.25">
      <c r="C81" s="1"/>
    </row>
    <row r="82" spans="3:3" hidden="1" x14ac:dyDescent="0.25">
      <c r="C82" s="1"/>
    </row>
    <row r="83" spans="3:3" hidden="1" x14ac:dyDescent="0.25">
      <c r="C83" s="1"/>
    </row>
    <row r="84" spans="3:3" hidden="1" x14ac:dyDescent="0.25">
      <c r="C84" s="1"/>
    </row>
    <row r="85" spans="3:3" hidden="1" x14ac:dyDescent="0.25">
      <c r="C85" s="1"/>
    </row>
    <row r="86" spans="3:3" hidden="1" x14ac:dyDescent="0.25">
      <c r="C86" s="1"/>
    </row>
    <row r="87" spans="3:3" hidden="1" x14ac:dyDescent="0.25">
      <c r="C87" s="1"/>
    </row>
    <row r="88" spans="3:3" hidden="1" x14ac:dyDescent="0.25">
      <c r="C88" s="1"/>
    </row>
    <row r="89" spans="3:3" hidden="1" x14ac:dyDescent="0.25">
      <c r="C89" s="1"/>
    </row>
    <row r="90" spans="3:3" hidden="1" x14ac:dyDescent="0.25">
      <c r="C90" s="1"/>
    </row>
    <row r="91" spans="3:3" hidden="1" x14ac:dyDescent="0.25">
      <c r="C91" s="1"/>
    </row>
    <row r="92" spans="3:3" hidden="1" x14ac:dyDescent="0.25">
      <c r="C92" s="1"/>
    </row>
  </sheetData>
  <pageMargins left="0.7" right="0.7" top="0.75" bottom="0.75" header="0.3" footer="0.3"/>
  <pageSetup scale="65" fitToHeight="0"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4"/>
  <sheetViews>
    <sheetView workbookViewId="0">
      <selection activeCell="A6" sqref="A6"/>
    </sheetView>
  </sheetViews>
  <sheetFormatPr defaultColWidth="0" defaultRowHeight="15" zeroHeight="1" x14ac:dyDescent="0.25"/>
  <cols>
    <col min="1" max="2" width="11" customWidth="1"/>
    <col min="3" max="3" width="122.5703125" customWidth="1"/>
    <col min="4" max="16384" width="9.140625" hidden="1"/>
  </cols>
  <sheetData>
    <row r="1" spans="1:3" x14ac:dyDescent="0.25">
      <c r="A1" s="44" t="s">
        <v>281</v>
      </c>
      <c r="B1" s="44" t="s">
        <v>282</v>
      </c>
      <c r="C1" s="23" t="s">
        <v>276</v>
      </c>
    </row>
    <row r="2" spans="1:3" x14ac:dyDescent="0.25">
      <c r="A2" s="17"/>
      <c r="B2" s="17"/>
      <c r="C2" s="18" t="s">
        <v>270</v>
      </c>
    </row>
    <row r="3" spans="1:3" x14ac:dyDescent="0.25">
      <c r="A3" s="17" t="s">
        <v>0</v>
      </c>
      <c r="B3" s="17" t="s">
        <v>2</v>
      </c>
      <c r="C3" s="18" t="s">
        <v>1</v>
      </c>
    </row>
    <row r="4" spans="1:3" x14ac:dyDescent="0.25"/>
    <row r="5" spans="1:3" ht="15.75" x14ac:dyDescent="0.25">
      <c r="A5" s="14">
        <v>42767</v>
      </c>
      <c r="B5" s="13"/>
      <c r="C5" s="13"/>
    </row>
    <row r="6" spans="1:3" ht="15.75" x14ac:dyDescent="0.25">
      <c r="A6" s="24">
        <v>1</v>
      </c>
      <c r="B6" s="10"/>
      <c r="C6" s="36" t="s">
        <v>22</v>
      </c>
    </row>
    <row r="7" spans="1:3" x14ac:dyDescent="0.25">
      <c r="A7" s="24">
        <f>+A6+1</f>
        <v>2</v>
      </c>
      <c r="B7" s="10"/>
      <c r="C7" s="8" t="s">
        <v>23</v>
      </c>
    </row>
    <row r="8" spans="1:3" x14ac:dyDescent="0.25">
      <c r="A8" s="24">
        <f t="shared" ref="A8:A48" si="0">+A7+1</f>
        <v>3</v>
      </c>
      <c r="B8" s="10"/>
      <c r="C8" s="8" t="s">
        <v>24</v>
      </c>
    </row>
    <row r="9" spans="1:3" ht="30" x14ac:dyDescent="0.25">
      <c r="A9" s="24">
        <f t="shared" si="0"/>
        <v>4</v>
      </c>
      <c r="B9" s="10"/>
      <c r="C9" s="8" t="s">
        <v>25</v>
      </c>
    </row>
    <row r="10" spans="1:3" x14ac:dyDescent="0.25">
      <c r="A10" s="24">
        <f t="shared" si="0"/>
        <v>5</v>
      </c>
      <c r="B10" s="10"/>
      <c r="C10" s="8" t="s">
        <v>3</v>
      </c>
    </row>
    <row r="11" spans="1:3" ht="30" x14ac:dyDescent="0.25">
      <c r="A11" s="24">
        <f t="shared" si="0"/>
        <v>6</v>
      </c>
      <c r="B11" s="10"/>
      <c r="C11" s="8" t="s">
        <v>4</v>
      </c>
    </row>
    <row r="12" spans="1:3" x14ac:dyDescent="0.25">
      <c r="A12" s="24">
        <f t="shared" si="0"/>
        <v>7</v>
      </c>
      <c r="B12" s="10"/>
      <c r="C12" s="8" t="s">
        <v>5</v>
      </c>
    </row>
    <row r="13" spans="1:3" x14ac:dyDescent="0.25">
      <c r="A13" s="24">
        <f t="shared" si="0"/>
        <v>8</v>
      </c>
      <c r="B13" s="10"/>
      <c r="C13" s="8" t="s">
        <v>6</v>
      </c>
    </row>
    <row r="14" spans="1:3" x14ac:dyDescent="0.25">
      <c r="A14" s="24">
        <f t="shared" si="0"/>
        <v>9</v>
      </c>
      <c r="B14" s="10"/>
      <c r="C14" s="8" t="s">
        <v>7</v>
      </c>
    </row>
    <row r="15" spans="1:3" x14ac:dyDescent="0.25">
      <c r="A15" s="24">
        <f t="shared" si="0"/>
        <v>10</v>
      </c>
      <c r="B15" s="10"/>
      <c r="C15" s="8" t="s">
        <v>8</v>
      </c>
    </row>
    <row r="16" spans="1:3" ht="15.75" x14ac:dyDescent="0.25">
      <c r="A16" s="24">
        <f t="shared" si="0"/>
        <v>11</v>
      </c>
      <c r="B16" s="10"/>
      <c r="C16" s="36" t="s">
        <v>9</v>
      </c>
    </row>
    <row r="17" spans="1:3" x14ac:dyDescent="0.25">
      <c r="A17" s="24">
        <f t="shared" si="0"/>
        <v>12</v>
      </c>
      <c r="B17" s="10"/>
      <c r="C17" s="8" t="s">
        <v>10</v>
      </c>
    </row>
    <row r="18" spans="1:3" x14ac:dyDescent="0.25">
      <c r="A18" s="24">
        <f t="shared" si="0"/>
        <v>13</v>
      </c>
      <c r="B18" s="10"/>
      <c r="C18" s="8" t="s">
        <v>11</v>
      </c>
    </row>
    <row r="19" spans="1:3" x14ac:dyDescent="0.25">
      <c r="A19" s="24">
        <f t="shared" si="0"/>
        <v>14</v>
      </c>
      <c r="B19" s="10"/>
      <c r="C19" s="8" t="s">
        <v>12</v>
      </c>
    </row>
    <row r="20" spans="1:3" x14ac:dyDescent="0.25">
      <c r="A20" s="24">
        <f t="shared" si="0"/>
        <v>15</v>
      </c>
      <c r="B20" s="10"/>
      <c r="C20" s="8" t="s">
        <v>13</v>
      </c>
    </row>
    <row r="21" spans="1:3" x14ac:dyDescent="0.25">
      <c r="A21" s="24">
        <f t="shared" si="0"/>
        <v>16</v>
      </c>
      <c r="B21" s="10"/>
      <c r="C21" s="8" t="s">
        <v>14</v>
      </c>
    </row>
    <row r="22" spans="1:3" x14ac:dyDescent="0.25">
      <c r="A22" s="24">
        <f t="shared" si="0"/>
        <v>17</v>
      </c>
      <c r="B22" s="10"/>
      <c r="C22" s="8" t="s">
        <v>15</v>
      </c>
    </row>
    <row r="23" spans="1:3" x14ac:dyDescent="0.25">
      <c r="A23" s="24">
        <f t="shared" si="0"/>
        <v>18</v>
      </c>
      <c r="B23" s="10"/>
      <c r="C23" s="8" t="s">
        <v>16</v>
      </c>
    </row>
    <row r="24" spans="1:3" x14ac:dyDescent="0.25">
      <c r="A24" s="24">
        <f t="shared" si="0"/>
        <v>19</v>
      </c>
      <c r="B24" s="10"/>
      <c r="C24" s="8" t="s">
        <v>17</v>
      </c>
    </row>
    <row r="25" spans="1:3" ht="30" x14ac:dyDescent="0.25">
      <c r="A25" s="24">
        <f t="shared" si="0"/>
        <v>20</v>
      </c>
      <c r="B25" s="10"/>
      <c r="C25" s="8" t="s">
        <v>18</v>
      </c>
    </row>
    <row r="26" spans="1:3" x14ac:dyDescent="0.25">
      <c r="A26" s="24">
        <f t="shared" si="0"/>
        <v>21</v>
      </c>
      <c r="B26" s="10"/>
      <c r="C26" s="8" t="s">
        <v>19</v>
      </c>
    </row>
    <row r="27" spans="1:3" x14ac:dyDescent="0.25">
      <c r="A27" s="24">
        <f t="shared" si="0"/>
        <v>22</v>
      </c>
      <c r="B27" s="10"/>
      <c r="C27" s="8" t="s">
        <v>20</v>
      </c>
    </row>
    <row r="28" spans="1:3" x14ac:dyDescent="0.25">
      <c r="A28" s="24">
        <f t="shared" si="0"/>
        <v>23</v>
      </c>
      <c r="B28" s="10"/>
      <c r="C28" s="8" t="s">
        <v>21</v>
      </c>
    </row>
    <row r="29" spans="1:3" x14ac:dyDescent="0.25">
      <c r="A29" s="24">
        <f t="shared" si="0"/>
        <v>24</v>
      </c>
      <c r="B29" s="10"/>
      <c r="C29" s="8" t="s">
        <v>26</v>
      </c>
    </row>
    <row r="30" spans="1:3" x14ac:dyDescent="0.25">
      <c r="A30" s="24">
        <f t="shared" si="0"/>
        <v>25</v>
      </c>
      <c r="B30" s="10"/>
      <c r="C30" s="8" t="s">
        <v>27</v>
      </c>
    </row>
    <row r="31" spans="1:3" x14ac:dyDescent="0.25">
      <c r="A31" s="24">
        <f t="shared" si="0"/>
        <v>26</v>
      </c>
      <c r="B31" s="10"/>
      <c r="C31" s="8" t="s">
        <v>28</v>
      </c>
    </row>
    <row r="32" spans="1:3" ht="30" x14ac:dyDescent="0.25">
      <c r="A32" s="24">
        <f t="shared" si="0"/>
        <v>27</v>
      </c>
      <c r="B32" s="10"/>
      <c r="C32" s="8" t="s">
        <v>29</v>
      </c>
    </row>
    <row r="33" spans="1:3" ht="30" x14ac:dyDescent="0.25">
      <c r="A33" s="24">
        <f t="shared" si="0"/>
        <v>28</v>
      </c>
      <c r="B33" s="10"/>
      <c r="C33" s="8" t="s">
        <v>30</v>
      </c>
    </row>
    <row r="34" spans="1:3" x14ac:dyDescent="0.25">
      <c r="A34" s="24">
        <f t="shared" si="0"/>
        <v>29</v>
      </c>
      <c r="B34" s="10"/>
      <c r="C34" s="8" t="s">
        <v>31</v>
      </c>
    </row>
    <row r="35" spans="1:3" x14ac:dyDescent="0.25">
      <c r="A35" s="24">
        <f t="shared" si="0"/>
        <v>30</v>
      </c>
      <c r="B35" s="10"/>
      <c r="C35" s="8" t="s">
        <v>32</v>
      </c>
    </row>
    <row r="36" spans="1:3" ht="15.75" x14ac:dyDescent="0.25">
      <c r="A36" s="24">
        <f t="shared" si="0"/>
        <v>31</v>
      </c>
      <c r="B36" s="10"/>
      <c r="C36" s="36" t="s">
        <v>33</v>
      </c>
    </row>
    <row r="37" spans="1:3" x14ac:dyDescent="0.25">
      <c r="A37" s="24">
        <f t="shared" si="0"/>
        <v>32</v>
      </c>
      <c r="B37" s="10"/>
      <c r="C37" s="8" t="s">
        <v>23</v>
      </c>
    </row>
    <row r="38" spans="1:3" x14ac:dyDescent="0.25">
      <c r="A38" s="24">
        <f t="shared" si="0"/>
        <v>33</v>
      </c>
      <c r="B38" s="10"/>
      <c r="C38" s="8" t="s">
        <v>34</v>
      </c>
    </row>
    <row r="39" spans="1:3" x14ac:dyDescent="0.25">
      <c r="A39" s="24">
        <f t="shared" si="0"/>
        <v>34</v>
      </c>
      <c r="B39" s="10"/>
      <c r="C39" s="8" t="s">
        <v>35</v>
      </c>
    </row>
    <row r="40" spans="1:3" x14ac:dyDescent="0.25">
      <c r="A40" s="24">
        <f t="shared" si="0"/>
        <v>35</v>
      </c>
      <c r="B40" s="10"/>
      <c r="C40" s="8" t="s">
        <v>36</v>
      </c>
    </row>
    <row r="41" spans="1:3" x14ac:dyDescent="0.25">
      <c r="A41" s="24">
        <f t="shared" si="0"/>
        <v>36</v>
      </c>
      <c r="B41" s="10"/>
      <c r="C41" s="8" t="s">
        <v>37</v>
      </c>
    </row>
    <row r="42" spans="1:3" x14ac:dyDescent="0.25">
      <c r="A42" s="24">
        <f t="shared" si="0"/>
        <v>37</v>
      </c>
      <c r="B42" s="10"/>
      <c r="C42" s="8" t="s">
        <v>38</v>
      </c>
    </row>
    <row r="43" spans="1:3" ht="30" x14ac:dyDescent="0.25">
      <c r="A43" s="24">
        <f t="shared" si="0"/>
        <v>38</v>
      </c>
      <c r="B43" s="10"/>
      <c r="C43" s="8" t="s">
        <v>39</v>
      </c>
    </row>
    <row r="44" spans="1:3" ht="30" x14ac:dyDescent="0.25">
      <c r="A44" s="24">
        <f t="shared" si="0"/>
        <v>39</v>
      </c>
      <c r="B44" s="10"/>
      <c r="C44" s="8" t="s">
        <v>40</v>
      </c>
    </row>
    <row r="45" spans="1:3" x14ac:dyDescent="0.25">
      <c r="A45" s="24">
        <f t="shared" si="0"/>
        <v>40</v>
      </c>
      <c r="B45" s="10"/>
      <c r="C45" s="8" t="s">
        <v>41</v>
      </c>
    </row>
    <row r="46" spans="1:3" x14ac:dyDescent="0.25">
      <c r="A46" s="24">
        <f t="shared" si="0"/>
        <v>41</v>
      </c>
      <c r="B46" s="10"/>
      <c r="C46" s="8" t="s">
        <v>42</v>
      </c>
    </row>
    <row r="47" spans="1:3" x14ac:dyDescent="0.25">
      <c r="A47" s="24">
        <f t="shared" si="0"/>
        <v>42</v>
      </c>
      <c r="B47" s="10"/>
      <c r="C47" s="8" t="s">
        <v>43</v>
      </c>
    </row>
    <row r="48" spans="1:3" ht="45" x14ac:dyDescent="0.25">
      <c r="A48" s="24">
        <f t="shared" si="0"/>
        <v>43</v>
      </c>
      <c r="B48" s="10"/>
      <c r="C48" s="8" t="s">
        <v>44</v>
      </c>
    </row>
    <row r="49" spans="1:3" x14ac:dyDescent="0.25">
      <c r="C49" s="1"/>
    </row>
    <row r="50" spans="1:3" ht="15.75" x14ac:dyDescent="0.25">
      <c r="A50" s="14">
        <v>42856</v>
      </c>
      <c r="B50" s="13"/>
      <c r="C50" s="34"/>
    </row>
    <row r="51" spans="1:3" ht="30" x14ac:dyDescent="0.25">
      <c r="A51" s="24">
        <v>1</v>
      </c>
      <c r="B51" s="10"/>
      <c r="C51" s="8" t="s">
        <v>76</v>
      </c>
    </row>
    <row r="52" spans="1:3" x14ac:dyDescent="0.25">
      <c r="A52" s="24">
        <f t="shared" ref="A52:A72" si="1">+A51+1</f>
        <v>2</v>
      </c>
      <c r="B52" s="10"/>
      <c r="C52" s="8" t="s">
        <v>77</v>
      </c>
    </row>
    <row r="53" spans="1:3" ht="30" x14ac:dyDescent="0.25">
      <c r="A53" s="24">
        <f t="shared" si="1"/>
        <v>3</v>
      </c>
      <c r="B53" s="10"/>
      <c r="C53" s="8" t="s">
        <v>78</v>
      </c>
    </row>
    <row r="54" spans="1:3" ht="30" x14ac:dyDescent="0.25">
      <c r="A54" s="24">
        <f t="shared" si="1"/>
        <v>4</v>
      </c>
      <c r="B54" s="10"/>
      <c r="C54" s="8" t="s">
        <v>79</v>
      </c>
    </row>
    <row r="55" spans="1:3" x14ac:dyDescent="0.25">
      <c r="A55" s="24">
        <f t="shared" si="1"/>
        <v>5</v>
      </c>
      <c r="B55" s="10"/>
      <c r="C55" s="8" t="s">
        <v>80</v>
      </c>
    </row>
    <row r="56" spans="1:3" ht="30" x14ac:dyDescent="0.25">
      <c r="A56" s="24">
        <f t="shared" si="1"/>
        <v>6</v>
      </c>
      <c r="B56" s="10"/>
      <c r="C56" s="8" t="s">
        <v>81</v>
      </c>
    </row>
    <row r="57" spans="1:3" x14ac:dyDescent="0.25">
      <c r="A57" s="24">
        <f t="shared" si="1"/>
        <v>7</v>
      </c>
      <c r="B57" s="10"/>
      <c r="C57" s="8" t="s">
        <v>82</v>
      </c>
    </row>
    <row r="58" spans="1:3" x14ac:dyDescent="0.25">
      <c r="A58" s="24">
        <f t="shared" si="1"/>
        <v>8</v>
      </c>
      <c r="B58" s="10"/>
      <c r="C58" s="8" t="s">
        <v>83</v>
      </c>
    </row>
    <row r="59" spans="1:3" ht="45" x14ac:dyDescent="0.25">
      <c r="A59" s="24">
        <f t="shared" si="1"/>
        <v>9</v>
      </c>
      <c r="B59" s="10"/>
      <c r="C59" s="8" t="s">
        <v>84</v>
      </c>
    </row>
    <row r="60" spans="1:3" x14ac:dyDescent="0.25">
      <c r="A60" s="24">
        <f t="shared" si="1"/>
        <v>10</v>
      </c>
      <c r="B60" s="10"/>
      <c r="C60" s="8" t="s">
        <v>85</v>
      </c>
    </row>
    <row r="61" spans="1:3" x14ac:dyDescent="0.25">
      <c r="A61" s="24">
        <f t="shared" si="1"/>
        <v>11</v>
      </c>
      <c r="B61" s="10"/>
      <c r="C61" s="8" t="s">
        <v>86</v>
      </c>
    </row>
    <row r="62" spans="1:3" x14ac:dyDescent="0.25">
      <c r="A62" s="24">
        <f t="shared" si="1"/>
        <v>12</v>
      </c>
      <c r="B62" s="10"/>
      <c r="C62" s="8" t="s">
        <v>87</v>
      </c>
    </row>
    <row r="63" spans="1:3" x14ac:dyDescent="0.25">
      <c r="A63" s="24">
        <f t="shared" si="1"/>
        <v>13</v>
      </c>
      <c r="B63" s="10"/>
      <c r="C63" s="8" t="s">
        <v>88</v>
      </c>
    </row>
    <row r="64" spans="1:3" ht="30" x14ac:dyDescent="0.25">
      <c r="A64" s="24">
        <f t="shared" si="1"/>
        <v>14</v>
      </c>
      <c r="B64" s="10"/>
      <c r="C64" s="8" t="s">
        <v>89</v>
      </c>
    </row>
    <row r="65" spans="1:3" x14ac:dyDescent="0.25">
      <c r="A65" s="24">
        <f t="shared" si="1"/>
        <v>15</v>
      </c>
      <c r="B65" s="10"/>
      <c r="C65" s="8" t="s">
        <v>90</v>
      </c>
    </row>
    <row r="66" spans="1:3" x14ac:dyDescent="0.25">
      <c r="A66" s="24">
        <f t="shared" si="1"/>
        <v>16</v>
      </c>
      <c r="B66" s="10"/>
      <c r="C66" s="8" t="s">
        <v>91</v>
      </c>
    </row>
    <row r="67" spans="1:3" x14ac:dyDescent="0.25">
      <c r="A67" s="24">
        <f t="shared" si="1"/>
        <v>17</v>
      </c>
      <c r="B67" s="10"/>
      <c r="C67" s="8" t="s">
        <v>92</v>
      </c>
    </row>
    <row r="68" spans="1:3" ht="30" x14ac:dyDescent="0.25">
      <c r="A68" s="24">
        <f t="shared" si="1"/>
        <v>18</v>
      </c>
      <c r="B68" s="10"/>
      <c r="C68" s="8" t="s">
        <v>93</v>
      </c>
    </row>
    <row r="69" spans="1:3" x14ac:dyDescent="0.25">
      <c r="A69" s="24">
        <f t="shared" si="1"/>
        <v>19</v>
      </c>
      <c r="B69" s="10"/>
      <c r="C69" s="8" t="s">
        <v>94</v>
      </c>
    </row>
    <row r="70" spans="1:3" x14ac:dyDescent="0.25">
      <c r="A70" s="24">
        <f t="shared" si="1"/>
        <v>20</v>
      </c>
      <c r="B70" s="10"/>
      <c r="C70" s="8" t="s">
        <v>95</v>
      </c>
    </row>
    <row r="71" spans="1:3" x14ac:dyDescent="0.25">
      <c r="A71" s="24">
        <f t="shared" si="1"/>
        <v>21</v>
      </c>
      <c r="B71" s="10"/>
      <c r="C71" s="8" t="s">
        <v>96</v>
      </c>
    </row>
    <row r="72" spans="1:3" ht="30" x14ac:dyDescent="0.25">
      <c r="A72" s="24">
        <f t="shared" si="1"/>
        <v>22</v>
      </c>
      <c r="B72" s="10"/>
      <c r="C72" s="8" t="s">
        <v>97</v>
      </c>
    </row>
    <row r="73" spans="1:3" ht="15.75" x14ac:dyDescent="0.25">
      <c r="C73" s="2"/>
    </row>
    <row r="74" spans="1:3" ht="15.75" x14ac:dyDescent="0.25">
      <c r="A74" s="14">
        <v>42979</v>
      </c>
      <c r="B74" s="13"/>
      <c r="C74" s="35"/>
    </row>
    <row r="75" spans="1:3" ht="15.75" x14ac:dyDescent="0.25">
      <c r="A75" s="24">
        <v>1</v>
      </c>
      <c r="B75" s="7"/>
      <c r="C75" s="28" t="s">
        <v>121</v>
      </c>
    </row>
    <row r="76" spans="1:3" x14ac:dyDescent="0.25">
      <c r="A76" s="24">
        <f t="shared" ref="A76:A138" si="2">+A75+1</f>
        <v>2</v>
      </c>
      <c r="B76" s="7"/>
      <c r="C76" s="29" t="s">
        <v>122</v>
      </c>
    </row>
    <row r="77" spans="1:3" ht="15.75" x14ac:dyDescent="0.25">
      <c r="A77" s="24">
        <f t="shared" si="2"/>
        <v>3</v>
      </c>
      <c r="B77" s="7"/>
      <c r="C77" s="28" t="s">
        <v>123</v>
      </c>
    </row>
    <row r="78" spans="1:3" x14ac:dyDescent="0.25">
      <c r="A78" s="24">
        <f t="shared" si="2"/>
        <v>4</v>
      </c>
      <c r="B78" s="7"/>
      <c r="C78" s="30" t="s">
        <v>124</v>
      </c>
    </row>
    <row r="79" spans="1:3" x14ac:dyDescent="0.25">
      <c r="A79" s="24">
        <f t="shared" si="2"/>
        <v>5</v>
      </c>
      <c r="B79" s="7"/>
      <c r="C79" s="29" t="s">
        <v>125</v>
      </c>
    </row>
    <row r="80" spans="1:3" x14ac:dyDescent="0.25">
      <c r="A80" s="24">
        <f t="shared" si="2"/>
        <v>6</v>
      </c>
      <c r="B80" s="7"/>
      <c r="C80" s="29" t="s">
        <v>126</v>
      </c>
    </row>
    <row r="81" spans="1:3" ht="30" x14ac:dyDescent="0.25">
      <c r="A81" s="24">
        <f t="shared" si="2"/>
        <v>7</v>
      </c>
      <c r="B81" s="7"/>
      <c r="C81" s="8" t="s">
        <v>127</v>
      </c>
    </row>
    <row r="82" spans="1:3" x14ac:dyDescent="0.25">
      <c r="A82" s="24">
        <f t="shared" si="2"/>
        <v>8</v>
      </c>
      <c r="B82" s="7"/>
      <c r="C82" s="8" t="s">
        <v>128</v>
      </c>
    </row>
    <row r="83" spans="1:3" x14ac:dyDescent="0.25">
      <c r="A83" s="24">
        <f t="shared" si="2"/>
        <v>9</v>
      </c>
      <c r="B83" s="7"/>
      <c r="C83" s="19" t="s">
        <v>129</v>
      </c>
    </row>
    <row r="84" spans="1:3" x14ac:dyDescent="0.25">
      <c r="A84" s="24">
        <f t="shared" si="2"/>
        <v>10</v>
      </c>
      <c r="B84" s="7"/>
      <c r="C84" s="8" t="s">
        <v>130</v>
      </c>
    </row>
    <row r="85" spans="1:3" x14ac:dyDescent="0.25">
      <c r="A85" s="24">
        <f t="shared" si="2"/>
        <v>11</v>
      </c>
      <c r="B85" s="7"/>
      <c r="C85" s="19" t="s">
        <v>131</v>
      </c>
    </row>
    <row r="86" spans="1:3" ht="30" x14ac:dyDescent="0.25">
      <c r="A86" s="24">
        <f t="shared" si="2"/>
        <v>12</v>
      </c>
      <c r="B86" s="7"/>
      <c r="C86" s="8" t="s">
        <v>132</v>
      </c>
    </row>
    <row r="87" spans="1:3" x14ac:dyDescent="0.25">
      <c r="A87" s="24">
        <f t="shared" si="2"/>
        <v>13</v>
      </c>
      <c r="B87" s="7"/>
      <c r="C87" s="41" t="s">
        <v>133</v>
      </c>
    </row>
    <row r="88" spans="1:3" x14ac:dyDescent="0.25">
      <c r="A88" s="24">
        <f t="shared" si="2"/>
        <v>14</v>
      </c>
      <c r="B88" s="7"/>
      <c r="C88" s="8" t="s">
        <v>134</v>
      </c>
    </row>
    <row r="89" spans="1:3" ht="30" x14ac:dyDescent="0.25">
      <c r="A89" s="24">
        <f t="shared" si="2"/>
        <v>15</v>
      </c>
      <c r="B89" s="7"/>
      <c r="C89" s="8" t="s">
        <v>135</v>
      </c>
    </row>
    <row r="90" spans="1:3" x14ac:dyDescent="0.25">
      <c r="A90" s="24">
        <f t="shared" si="2"/>
        <v>16</v>
      </c>
      <c r="B90" s="7"/>
      <c r="C90" s="29" t="s">
        <v>136</v>
      </c>
    </row>
    <row r="91" spans="1:3" x14ac:dyDescent="0.25">
      <c r="A91" s="24">
        <f t="shared" si="2"/>
        <v>17</v>
      </c>
      <c r="B91" s="7"/>
      <c r="C91" s="29" t="s">
        <v>137</v>
      </c>
    </row>
    <row r="92" spans="1:3" x14ac:dyDescent="0.25">
      <c r="A92" s="24">
        <f t="shared" si="2"/>
        <v>18</v>
      </c>
      <c r="B92" s="7"/>
      <c r="C92" s="29" t="s">
        <v>138</v>
      </c>
    </row>
    <row r="93" spans="1:3" ht="15.75" x14ac:dyDescent="0.25">
      <c r="A93" s="24">
        <f t="shared" si="2"/>
        <v>19</v>
      </c>
      <c r="B93" s="7"/>
      <c r="C93" s="32" t="s">
        <v>139</v>
      </c>
    </row>
    <row r="94" spans="1:3" ht="15.75" x14ac:dyDescent="0.25">
      <c r="A94" s="24">
        <f t="shared" si="2"/>
        <v>20</v>
      </c>
      <c r="B94" s="7"/>
      <c r="C94" s="32" t="s">
        <v>140</v>
      </c>
    </row>
    <row r="95" spans="1:3" ht="15.75" x14ac:dyDescent="0.25">
      <c r="A95" s="24">
        <f t="shared" si="2"/>
        <v>21</v>
      </c>
      <c r="B95" s="7"/>
      <c r="C95" s="28" t="s">
        <v>141</v>
      </c>
    </row>
    <row r="96" spans="1:3" x14ac:dyDescent="0.25">
      <c r="A96" s="24">
        <f t="shared" si="2"/>
        <v>22</v>
      </c>
      <c r="B96" s="7"/>
      <c r="C96" s="29" t="s">
        <v>142</v>
      </c>
    </row>
    <row r="97" spans="1:3" x14ac:dyDescent="0.25">
      <c r="A97" s="24">
        <f t="shared" si="2"/>
        <v>23</v>
      </c>
      <c r="B97" s="7"/>
      <c r="C97" s="31" t="s">
        <v>143</v>
      </c>
    </row>
    <row r="98" spans="1:3" x14ac:dyDescent="0.25">
      <c r="A98" s="24">
        <f t="shared" si="2"/>
        <v>24</v>
      </c>
      <c r="B98" s="7"/>
      <c r="C98" s="29" t="s">
        <v>144</v>
      </c>
    </row>
    <row r="99" spans="1:3" x14ac:dyDescent="0.25">
      <c r="A99" s="24">
        <f t="shared" si="2"/>
        <v>25</v>
      </c>
      <c r="B99" s="7"/>
      <c r="C99" s="31" t="s">
        <v>145</v>
      </c>
    </row>
    <row r="100" spans="1:3" x14ac:dyDescent="0.25">
      <c r="A100" s="24">
        <f t="shared" si="2"/>
        <v>26</v>
      </c>
      <c r="B100" s="7"/>
      <c r="C100" s="29" t="s">
        <v>146</v>
      </c>
    </row>
    <row r="101" spans="1:3" x14ac:dyDescent="0.25">
      <c r="A101" s="24">
        <f t="shared" si="2"/>
        <v>27</v>
      </c>
      <c r="B101" s="7"/>
      <c r="C101" s="29" t="s">
        <v>147</v>
      </c>
    </row>
    <row r="102" spans="1:3" x14ac:dyDescent="0.25">
      <c r="A102" s="24">
        <f t="shared" si="2"/>
        <v>28</v>
      </c>
      <c r="B102" s="7"/>
      <c r="C102" s="31" t="s">
        <v>148</v>
      </c>
    </row>
    <row r="103" spans="1:3" x14ac:dyDescent="0.25">
      <c r="A103" s="24">
        <f t="shared" si="2"/>
        <v>29</v>
      </c>
      <c r="B103" s="7"/>
      <c r="C103" s="31" t="s">
        <v>149</v>
      </c>
    </row>
    <row r="104" spans="1:3" x14ac:dyDescent="0.25">
      <c r="A104" s="24">
        <f t="shared" si="2"/>
        <v>30</v>
      </c>
      <c r="B104" s="7"/>
      <c r="C104" s="29" t="s">
        <v>150</v>
      </c>
    </row>
    <row r="105" spans="1:3" x14ac:dyDescent="0.25">
      <c r="A105" s="24">
        <f t="shared" si="2"/>
        <v>31</v>
      </c>
      <c r="B105" s="7"/>
      <c r="C105" s="29" t="s">
        <v>151</v>
      </c>
    </row>
    <row r="106" spans="1:3" x14ac:dyDescent="0.25">
      <c r="A106" s="24">
        <f t="shared" si="2"/>
        <v>32</v>
      </c>
      <c r="B106" s="7"/>
      <c r="C106" s="31" t="s">
        <v>152</v>
      </c>
    </row>
    <row r="107" spans="1:3" x14ac:dyDescent="0.25">
      <c r="A107" s="24">
        <f t="shared" si="2"/>
        <v>33</v>
      </c>
      <c r="B107" s="7"/>
      <c r="C107" s="29" t="s">
        <v>153</v>
      </c>
    </row>
    <row r="108" spans="1:3" x14ac:dyDescent="0.25">
      <c r="A108" s="24">
        <f t="shared" si="2"/>
        <v>34</v>
      </c>
      <c r="B108" s="7"/>
      <c r="C108" s="31" t="s">
        <v>154</v>
      </c>
    </row>
    <row r="109" spans="1:3" x14ac:dyDescent="0.25">
      <c r="A109" s="24">
        <f t="shared" si="2"/>
        <v>35</v>
      </c>
      <c r="B109" s="7"/>
      <c r="C109" s="31" t="s">
        <v>155</v>
      </c>
    </row>
    <row r="110" spans="1:3" ht="15.75" x14ac:dyDescent="0.25">
      <c r="A110" s="24">
        <f t="shared" si="2"/>
        <v>36</v>
      </c>
      <c r="B110" s="7"/>
      <c r="C110" s="28" t="s">
        <v>156</v>
      </c>
    </row>
    <row r="111" spans="1:3" x14ac:dyDescent="0.25">
      <c r="A111" s="24">
        <f t="shared" si="2"/>
        <v>37</v>
      </c>
      <c r="B111" s="7"/>
      <c r="C111" s="29" t="s">
        <v>122</v>
      </c>
    </row>
    <row r="112" spans="1:3" ht="15.75" x14ac:dyDescent="0.25">
      <c r="A112" s="24">
        <f t="shared" si="2"/>
        <v>38</v>
      </c>
      <c r="B112" s="7"/>
      <c r="C112" s="28" t="s">
        <v>157</v>
      </c>
    </row>
    <row r="113" spans="1:3" x14ac:dyDescent="0.25">
      <c r="A113" s="24">
        <f t="shared" si="2"/>
        <v>39</v>
      </c>
      <c r="B113" s="7"/>
      <c r="C113" s="29" t="s">
        <v>124</v>
      </c>
    </row>
    <row r="114" spans="1:3" x14ac:dyDescent="0.25">
      <c r="A114" s="24">
        <f t="shared" si="2"/>
        <v>40</v>
      </c>
      <c r="B114" s="7"/>
      <c r="C114" s="31" t="s">
        <v>158</v>
      </c>
    </row>
    <row r="115" spans="1:3" ht="15.75" x14ac:dyDescent="0.25">
      <c r="A115" s="24">
        <f t="shared" si="2"/>
        <v>41</v>
      </c>
      <c r="B115" s="7"/>
      <c r="C115" s="33" t="s">
        <v>159</v>
      </c>
    </row>
    <row r="116" spans="1:3" x14ac:dyDescent="0.25">
      <c r="A116" s="24">
        <f t="shared" si="2"/>
        <v>42</v>
      </c>
      <c r="B116" s="7"/>
      <c r="C116" s="31" t="s">
        <v>160</v>
      </c>
    </row>
    <row r="117" spans="1:3" x14ac:dyDescent="0.25">
      <c r="A117" s="24">
        <f t="shared" si="2"/>
        <v>43</v>
      </c>
      <c r="B117" s="7"/>
      <c r="C117" s="31" t="s">
        <v>161</v>
      </c>
    </row>
    <row r="118" spans="1:3" x14ac:dyDescent="0.25">
      <c r="A118" s="24">
        <f t="shared" si="2"/>
        <v>44</v>
      </c>
      <c r="B118" s="7"/>
      <c r="C118" s="31" t="s">
        <v>162</v>
      </c>
    </row>
    <row r="119" spans="1:3" x14ac:dyDescent="0.25">
      <c r="A119" s="24">
        <f t="shared" si="2"/>
        <v>45</v>
      </c>
      <c r="B119" s="7"/>
      <c r="C119" s="31" t="s">
        <v>163</v>
      </c>
    </row>
    <row r="120" spans="1:3" ht="15.75" x14ac:dyDescent="0.25">
      <c r="A120" s="24">
        <f t="shared" si="2"/>
        <v>46</v>
      </c>
      <c r="B120" s="7"/>
      <c r="C120" s="33" t="s">
        <v>164</v>
      </c>
    </row>
    <row r="121" spans="1:3" ht="15.75" x14ac:dyDescent="0.25">
      <c r="A121" s="24">
        <f t="shared" si="2"/>
        <v>47</v>
      </c>
      <c r="B121" s="7"/>
      <c r="C121" s="33" t="s">
        <v>165</v>
      </c>
    </row>
    <row r="122" spans="1:3" x14ac:dyDescent="0.25">
      <c r="A122" s="24">
        <f t="shared" si="2"/>
        <v>48</v>
      </c>
      <c r="B122" s="7"/>
      <c r="C122" s="31" t="s">
        <v>166</v>
      </c>
    </row>
    <row r="123" spans="1:3" x14ac:dyDescent="0.25">
      <c r="A123" s="24">
        <f t="shared" si="2"/>
        <v>49</v>
      </c>
      <c r="B123" s="7"/>
      <c r="C123" s="29" t="s">
        <v>133</v>
      </c>
    </row>
    <row r="124" spans="1:3" x14ac:dyDescent="0.25">
      <c r="A124" s="24">
        <f t="shared" si="2"/>
        <v>50</v>
      </c>
      <c r="B124" s="7"/>
      <c r="C124" s="31" t="s">
        <v>167</v>
      </c>
    </row>
    <row r="125" spans="1:3" ht="15.75" x14ac:dyDescent="0.25">
      <c r="A125" s="24">
        <f t="shared" si="2"/>
        <v>51</v>
      </c>
      <c r="B125" s="7"/>
      <c r="C125" s="33" t="s">
        <v>168</v>
      </c>
    </row>
    <row r="126" spans="1:3" x14ac:dyDescent="0.25">
      <c r="A126" s="24">
        <f t="shared" si="2"/>
        <v>52</v>
      </c>
      <c r="B126" s="7"/>
      <c r="C126" s="31" t="s">
        <v>169</v>
      </c>
    </row>
    <row r="127" spans="1:3" x14ac:dyDescent="0.25">
      <c r="A127" s="24">
        <f t="shared" si="2"/>
        <v>53</v>
      </c>
      <c r="B127" s="7"/>
      <c r="C127" s="31" t="s">
        <v>170</v>
      </c>
    </row>
    <row r="128" spans="1:3" x14ac:dyDescent="0.25">
      <c r="A128" s="24">
        <f t="shared" si="2"/>
        <v>54</v>
      </c>
      <c r="B128" s="7"/>
      <c r="C128" s="31" t="s">
        <v>171</v>
      </c>
    </row>
    <row r="129" spans="1:3" x14ac:dyDescent="0.25">
      <c r="A129" s="24">
        <f t="shared" si="2"/>
        <v>55</v>
      </c>
      <c r="B129" s="7"/>
      <c r="C129" s="31" t="s">
        <v>172</v>
      </c>
    </row>
    <row r="130" spans="1:3" ht="15.75" x14ac:dyDescent="0.25">
      <c r="A130" s="24">
        <f t="shared" si="2"/>
        <v>56</v>
      </c>
      <c r="B130" s="7"/>
      <c r="C130" s="33" t="s">
        <v>173</v>
      </c>
    </row>
    <row r="131" spans="1:3" ht="15.75" x14ac:dyDescent="0.25">
      <c r="A131" s="24">
        <f t="shared" si="2"/>
        <v>57</v>
      </c>
      <c r="B131" s="7"/>
      <c r="C131" s="28" t="s">
        <v>174</v>
      </c>
    </row>
    <row r="132" spans="1:3" x14ac:dyDescent="0.25">
      <c r="A132" s="24">
        <f t="shared" si="2"/>
        <v>58</v>
      </c>
      <c r="B132" s="7"/>
      <c r="C132" s="29" t="s">
        <v>175</v>
      </c>
    </row>
    <row r="133" spans="1:3" x14ac:dyDescent="0.25">
      <c r="A133" s="24">
        <f t="shared" si="2"/>
        <v>59</v>
      </c>
      <c r="B133" s="7"/>
      <c r="C133" s="29" t="s">
        <v>176</v>
      </c>
    </row>
    <row r="134" spans="1:3" ht="15.75" x14ac:dyDescent="0.25">
      <c r="A134" s="24">
        <f t="shared" si="2"/>
        <v>60</v>
      </c>
      <c r="B134" s="7"/>
      <c r="C134" s="28" t="s">
        <v>177</v>
      </c>
    </row>
    <row r="135" spans="1:3" x14ac:dyDescent="0.25">
      <c r="A135" s="24">
        <f t="shared" si="2"/>
        <v>61</v>
      </c>
      <c r="B135" s="7"/>
      <c r="C135" s="29" t="s">
        <v>178</v>
      </c>
    </row>
    <row r="136" spans="1:3" x14ac:dyDescent="0.25">
      <c r="A136" s="24">
        <f t="shared" si="2"/>
        <v>62</v>
      </c>
      <c r="B136" s="7"/>
      <c r="C136" s="29" t="s">
        <v>179</v>
      </c>
    </row>
    <row r="137" spans="1:3" x14ac:dyDescent="0.25">
      <c r="A137" s="24">
        <f t="shared" si="2"/>
        <v>63</v>
      </c>
      <c r="B137" s="7"/>
      <c r="C137" s="31" t="s">
        <v>180</v>
      </c>
    </row>
    <row r="138" spans="1:3" x14ac:dyDescent="0.25">
      <c r="A138" s="24">
        <f t="shared" si="2"/>
        <v>64</v>
      </c>
      <c r="B138" s="7"/>
      <c r="C138" s="29" t="s">
        <v>181</v>
      </c>
    </row>
    <row r="139" spans="1:3" x14ac:dyDescent="0.25">
      <c r="A139" s="24">
        <f t="shared" ref="A139:A173" si="3">+A138+1</f>
        <v>65</v>
      </c>
      <c r="B139" s="7"/>
      <c r="C139" s="31" t="s">
        <v>182</v>
      </c>
    </row>
    <row r="140" spans="1:3" x14ac:dyDescent="0.25">
      <c r="A140" s="24">
        <f t="shared" si="3"/>
        <v>66</v>
      </c>
      <c r="B140" s="7"/>
      <c r="C140" s="31" t="s">
        <v>183</v>
      </c>
    </row>
    <row r="141" spans="1:3" x14ac:dyDescent="0.25">
      <c r="A141" s="24">
        <f t="shared" si="3"/>
        <v>67</v>
      </c>
      <c r="B141" s="7"/>
      <c r="C141" s="29" t="s">
        <v>184</v>
      </c>
    </row>
    <row r="142" spans="1:3" x14ac:dyDescent="0.25">
      <c r="A142" s="24">
        <f t="shared" si="3"/>
        <v>68</v>
      </c>
      <c r="B142" s="7"/>
      <c r="C142" s="29" t="s">
        <v>185</v>
      </c>
    </row>
    <row r="143" spans="1:3" ht="15.75" x14ac:dyDescent="0.25">
      <c r="A143" s="24">
        <f t="shared" si="3"/>
        <v>69</v>
      </c>
      <c r="B143" s="7"/>
      <c r="C143" s="28" t="s">
        <v>186</v>
      </c>
    </row>
    <row r="144" spans="1:3" x14ac:dyDescent="0.25">
      <c r="A144" s="24">
        <f t="shared" si="3"/>
        <v>70</v>
      </c>
      <c r="B144" s="7"/>
      <c r="C144" s="29" t="s">
        <v>122</v>
      </c>
    </row>
    <row r="145" spans="1:3" x14ac:dyDescent="0.25">
      <c r="A145" s="24">
        <f t="shared" si="3"/>
        <v>71</v>
      </c>
      <c r="B145" s="7"/>
      <c r="C145" s="29" t="s">
        <v>187</v>
      </c>
    </row>
    <row r="146" spans="1:3" x14ac:dyDescent="0.25">
      <c r="A146" s="24">
        <f t="shared" si="3"/>
        <v>72</v>
      </c>
      <c r="B146" s="7"/>
      <c r="C146" s="31" t="s">
        <v>188</v>
      </c>
    </row>
    <row r="147" spans="1:3" x14ac:dyDescent="0.25">
      <c r="A147" s="24">
        <f t="shared" si="3"/>
        <v>73</v>
      </c>
      <c r="B147" s="7"/>
      <c r="C147" s="31" t="s">
        <v>189</v>
      </c>
    </row>
    <row r="148" spans="1:3" x14ac:dyDescent="0.25">
      <c r="A148" s="24">
        <f t="shared" si="3"/>
        <v>74</v>
      </c>
      <c r="B148" s="7"/>
      <c r="C148" s="31" t="s">
        <v>190</v>
      </c>
    </row>
    <row r="149" spans="1:3" x14ac:dyDescent="0.25">
      <c r="A149" s="24">
        <f t="shared" si="3"/>
        <v>75</v>
      </c>
      <c r="B149" s="7"/>
      <c r="C149" s="31" t="s">
        <v>191</v>
      </c>
    </row>
    <row r="150" spans="1:3" x14ac:dyDescent="0.25">
      <c r="A150" s="24">
        <f t="shared" si="3"/>
        <v>76</v>
      </c>
      <c r="B150" s="7"/>
      <c r="C150" s="31" t="s">
        <v>192</v>
      </c>
    </row>
    <row r="151" spans="1:3" x14ac:dyDescent="0.25">
      <c r="A151" s="24">
        <f t="shared" si="3"/>
        <v>77</v>
      </c>
      <c r="B151" s="7"/>
      <c r="C151" s="31" t="s">
        <v>193</v>
      </c>
    </row>
    <row r="152" spans="1:3" x14ac:dyDescent="0.25">
      <c r="A152" s="24">
        <f t="shared" si="3"/>
        <v>78</v>
      </c>
      <c r="B152" s="7"/>
      <c r="C152" s="31" t="s">
        <v>194</v>
      </c>
    </row>
    <row r="153" spans="1:3" x14ac:dyDescent="0.25">
      <c r="A153" s="24">
        <f t="shared" si="3"/>
        <v>79</v>
      </c>
      <c r="B153" s="7"/>
      <c r="C153" s="29" t="s">
        <v>195</v>
      </c>
    </row>
    <row r="154" spans="1:3" x14ac:dyDescent="0.25">
      <c r="A154" s="24">
        <f t="shared" si="3"/>
        <v>80</v>
      </c>
      <c r="B154" s="7"/>
      <c r="C154" s="31" t="s">
        <v>196</v>
      </c>
    </row>
    <row r="155" spans="1:3" x14ac:dyDescent="0.25">
      <c r="A155" s="24">
        <f t="shared" si="3"/>
        <v>81</v>
      </c>
      <c r="B155" s="7"/>
      <c r="C155" s="31" t="s">
        <v>197</v>
      </c>
    </row>
    <row r="156" spans="1:3" x14ac:dyDescent="0.25">
      <c r="A156" s="24">
        <f t="shared" si="3"/>
        <v>82</v>
      </c>
      <c r="B156" s="7"/>
      <c r="C156" s="31" t="s">
        <v>198</v>
      </c>
    </row>
    <row r="157" spans="1:3" x14ac:dyDescent="0.25">
      <c r="A157" s="24">
        <f t="shared" si="3"/>
        <v>83</v>
      </c>
      <c r="B157" s="7"/>
      <c r="C157" s="31" t="s">
        <v>199</v>
      </c>
    </row>
    <row r="158" spans="1:3" x14ac:dyDescent="0.25">
      <c r="A158" s="24">
        <f t="shared" si="3"/>
        <v>84</v>
      </c>
      <c r="B158" s="7"/>
      <c r="C158" s="31" t="s">
        <v>200</v>
      </c>
    </row>
    <row r="159" spans="1:3" ht="15.75" x14ac:dyDescent="0.25">
      <c r="A159" s="24">
        <f t="shared" si="3"/>
        <v>85</v>
      </c>
      <c r="B159" s="7"/>
      <c r="C159" s="28" t="s">
        <v>201</v>
      </c>
    </row>
    <row r="160" spans="1:3" x14ac:dyDescent="0.25">
      <c r="A160" s="24">
        <f t="shared" si="3"/>
        <v>86</v>
      </c>
      <c r="B160" s="7"/>
      <c r="C160" s="29" t="s">
        <v>122</v>
      </c>
    </row>
    <row r="161" spans="1:3" x14ac:dyDescent="0.25">
      <c r="A161" s="24">
        <f t="shared" si="3"/>
        <v>87</v>
      </c>
      <c r="B161" s="7"/>
      <c r="C161" s="29" t="s">
        <v>124</v>
      </c>
    </row>
    <row r="162" spans="1:3" x14ac:dyDescent="0.25">
      <c r="A162" s="24">
        <f t="shared" si="3"/>
        <v>88</v>
      </c>
      <c r="B162" s="7"/>
      <c r="C162" s="31" t="s">
        <v>202</v>
      </c>
    </row>
    <row r="163" spans="1:3" x14ac:dyDescent="0.25">
      <c r="A163" s="24">
        <f t="shared" si="3"/>
        <v>89</v>
      </c>
      <c r="B163" s="7"/>
      <c r="C163" s="31" t="s">
        <v>203</v>
      </c>
    </row>
    <row r="164" spans="1:3" x14ac:dyDescent="0.25">
      <c r="A164" s="24">
        <f t="shared" si="3"/>
        <v>90</v>
      </c>
      <c r="B164" s="7"/>
      <c r="C164" s="31" t="s">
        <v>204</v>
      </c>
    </row>
    <row r="165" spans="1:3" x14ac:dyDescent="0.25">
      <c r="A165" s="24">
        <f t="shared" si="3"/>
        <v>91</v>
      </c>
      <c r="B165" s="7"/>
      <c r="C165" s="31" t="s">
        <v>205</v>
      </c>
    </row>
    <row r="166" spans="1:3" x14ac:dyDescent="0.25">
      <c r="A166" s="24">
        <f t="shared" si="3"/>
        <v>92</v>
      </c>
      <c r="B166" s="7"/>
      <c r="C166" s="31" t="s">
        <v>206</v>
      </c>
    </row>
    <row r="167" spans="1:3" x14ac:dyDescent="0.25">
      <c r="A167" s="24">
        <f t="shared" si="3"/>
        <v>93</v>
      </c>
      <c r="B167" s="7"/>
      <c r="C167" s="31" t="s">
        <v>207</v>
      </c>
    </row>
    <row r="168" spans="1:3" x14ac:dyDescent="0.25">
      <c r="A168" s="24">
        <f t="shared" si="3"/>
        <v>94</v>
      </c>
      <c r="B168" s="7"/>
      <c r="C168" s="31" t="s">
        <v>208</v>
      </c>
    </row>
    <row r="169" spans="1:3" x14ac:dyDescent="0.25">
      <c r="A169" s="24">
        <f t="shared" si="3"/>
        <v>95</v>
      </c>
      <c r="B169" s="7"/>
      <c r="C169" s="31" t="s">
        <v>209</v>
      </c>
    </row>
    <row r="170" spans="1:3" x14ac:dyDescent="0.25">
      <c r="A170" s="24">
        <f t="shared" si="3"/>
        <v>96</v>
      </c>
      <c r="B170" s="7"/>
      <c r="C170" s="29" t="s">
        <v>210</v>
      </c>
    </row>
    <row r="171" spans="1:3" ht="30" x14ac:dyDescent="0.25">
      <c r="A171" s="24">
        <f t="shared" si="3"/>
        <v>97</v>
      </c>
      <c r="B171" s="7"/>
      <c r="C171" s="40" t="s">
        <v>211</v>
      </c>
    </row>
    <row r="172" spans="1:3" ht="15.75" x14ac:dyDescent="0.25">
      <c r="A172" s="24">
        <f t="shared" si="3"/>
        <v>98</v>
      </c>
      <c r="B172" s="7"/>
      <c r="C172" s="33" t="s">
        <v>212</v>
      </c>
    </row>
    <row r="173" spans="1:3" ht="15.75" x14ac:dyDescent="0.25">
      <c r="A173" s="24">
        <f t="shared" si="3"/>
        <v>99</v>
      </c>
      <c r="B173" s="7"/>
      <c r="C173" s="33" t="s">
        <v>213</v>
      </c>
    </row>
    <row r="174" spans="1:3" x14ac:dyDescent="0.25">
      <c r="A174" t="s">
        <v>283</v>
      </c>
    </row>
  </sheetData>
  <pageMargins left="0.7" right="0.7" top="0.75" bottom="0.75" header="0.3" footer="0.3"/>
  <pageSetup scale="65" fitToHeight="0"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795B07537C615469D853E69B5B6BDA6" ma:contentTypeVersion="3" ma:contentTypeDescription="Create a new document." ma:contentTypeScope="" ma:versionID="3081d10f300e964d8f513743ee1cb3a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489f37989b9becdd79bae35d3ff99a6f"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Constituent</TermName>
          <TermId xmlns="http://schemas.microsoft.com/office/infopath/2007/PartnerControls">9e1a8d31-dec3-4e6e-b6b7-31340b04a460</TermId>
        </TermInfo>
        <TermInfo xmlns="http://schemas.microsoft.com/office/infopath/2007/PartnerControls">
          <TermName xmlns="http://schemas.microsoft.com/office/infopath/2007/PartnerControls">Federal Government</TermName>
          <TermId xmlns="http://schemas.microsoft.com/office/infopath/2007/PartnerControls">1bf1fe34-5e90-4da2-b9a0-09ebe7738ea5</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Agency</TermName>
          <TermId xmlns="http://schemas.microsoft.com/office/infopath/2007/PartnerControls">a83f7ca9-5f36-4e0a-8547-5f9ce4325ad6</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Non-Profit Organization</TermName>
          <TermId xmlns="http://schemas.microsoft.com/office/infopath/2007/PartnerControls">b8cff195-25c4-4b19-9ac6-ae25c51a2bc6</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Tribal Organization</TermName>
          <TermId xmlns="http://schemas.microsoft.com/office/infopath/2007/PartnerControls">4571af86-ee09-46fd-8f60-015882b52072</TermId>
        </TermInfo>
      </Terms>
    </off2d280d04f435e8ad65f64297220d7>
    <TaxCatchAll xmlns="a48324c4-7d20-48d3-8188-32763737222b">
      <Value>181</Value>
      <Value>176</Value>
      <Value>97</Value>
      <Value>168</Value>
      <Value>202</Value>
      <Value>123</Value>
      <Value>196</Value>
      <Value>194</Value>
      <Value>193</Value>
      <Value>192</Value>
      <Value>191</Value>
      <Value>190</Value>
      <Value>188</Value>
      <Value>224</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Equity</TermName>
          <TermId xmlns="http://schemas.microsoft.com/office/infopath/2007/PartnerControls">a7847989-87b3-49ed-97a8-af5d0202bb90</TermId>
        </TermInfo>
        <TermInfo xmlns="http://schemas.microsoft.com/office/infopath/2007/PartnerControls">
          <TermName xmlns="http://schemas.microsoft.com/office/infopath/2007/PartnerControls">Health Disparities</TermName>
          <TermId xmlns="http://schemas.microsoft.com/office/infopath/2007/PartnerControls">bf06012f-4b44-411e-a43a-0bf7b9cb51f3</TermId>
        </TermInfo>
        <TermInfo xmlns="http://schemas.microsoft.com/office/infopath/2007/PartnerControls">
          <TermName xmlns="http://schemas.microsoft.com/office/infopath/2007/PartnerControls">Social Determinents of Health</TermName>
          <TermId xmlns="http://schemas.microsoft.com/office/infopath/2007/PartnerControls">504b951f-f2e6-45c9-8e2d-0744c9be6f3c</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Office of Health Equity</TermName>
          <TermId xmlns="http://schemas.microsoft.com/office/infopath/2007/PartnerControls">f8fe6b25-a09f-4c7b-9100-d3ef73e89270</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17471AD-CF11-4920-BB78-4D7727144F70}"/>
</file>

<file path=customXml/itemProps2.xml><?xml version="1.0" encoding="utf-8"?>
<ds:datastoreItem xmlns:ds="http://schemas.openxmlformats.org/officeDocument/2006/customXml" ds:itemID="{E05BD82B-1B61-4273-9F8E-76597001C243}"/>
</file>

<file path=customXml/itemProps3.xml><?xml version="1.0" encoding="utf-8"?>
<ds:datastoreItem xmlns:ds="http://schemas.openxmlformats.org/officeDocument/2006/customXml" ds:itemID="{BB53071D-A053-4558-8837-EA9BCEE5F3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AC Members</vt:lpstr>
      <vt:lpstr>Guests</vt:lpstr>
      <vt:lpstr>State Staff</vt:lpstr>
      <vt:lpstr>Small Groups</vt:lpstr>
      <vt:lpstr>'Small Groups'!_Hlk496203406</vt:lpstr>
      <vt:lpstr>'Small Groups'!_Hlk496211856</vt:lpstr>
      <vt:lpstr>'State Staff'!_Hlk499813625</vt:lpstr>
      <vt:lpstr>'State Staff'!_Hlk499813692</vt:lpstr>
      <vt:lpstr>'AC Members'!Print_Titles</vt:lpstr>
      <vt:lpstr>Guests!Print_Titles</vt:lpstr>
      <vt:lpstr>'Small Groups'!Print_Titles</vt:lpstr>
      <vt:lpstr>'State Staff'!Print_Titles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OHE-AC Recommendations Tracker V2-ADA</dc:title>
  <dc:creator>. Nolfo</dc:creator>
  <cp:lastModifiedBy>Hicks, Benjamin (CDPH-CHCQ-LNC-HQ)</cp:lastModifiedBy>
  <cp:lastPrinted>2018-01-22T08:44:21Z</cp:lastPrinted>
  <dcterms:created xsi:type="dcterms:W3CDTF">2018-01-19T16:18:40Z</dcterms:created>
  <dcterms:modified xsi:type="dcterms:W3CDTF">2018-01-22T16:00:30Z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0x0101002CC577673628EB48993F371F1850BF7D00D795B07537C615469D853E69B5B6BDA6</vt:lpwstr>
  </property>
  <property fmtid="{D5CDD505-2E9C-101B-9397-08002B2CF9AE}" pid="3" name="Content Language">
    <vt:lpwstr>97;#English (United States)|25e340a5-d50c-48d7-adc0-a905fb7bff5c</vt:lpwstr>
  </property>
  <property fmtid="{D5CDD505-2E9C-101B-9397-08002B2CF9AE}" pid="4" name="Topic">
    <vt:lpwstr>168;#Health Equity|a7847989-87b3-49ed-97a8-af5d0202bb90;#224;#Health Disparities|bf06012f-4b44-411e-a43a-0bf7b9cb51f3;#176;#Social Determinents of Health|504b951f-f2e6-45c9-8e2d-0744c9be6f3c</vt:lpwstr>
  </property>
  <property fmtid="{D5CDD505-2E9C-101B-9397-08002B2CF9AE}" pid="5" name="CDPH Audience">
    <vt:lpwstr>191;#Community Based Organization|36af281b-a546-4033-90fb-79469fe234da;#196;#Constituent|9e1a8d31-dec3-4e6e-b6b7-31340b04a460;#202;#Federal Government|1bf1fe34-5e90-4da2-b9a0-09ebe7738ea5;#188;#Healthcare Provider|4763fce6-72e0-4e74-ae57-8e132d338101;#192;#Local Agency|a83f7ca9-5f36-4e0a-8547-5f9ce4325ad6;#190;#Local Government|1cd0782c-1d77-4248-a4cc-dba29f07cf73;#193;#Non-Profit Organization|b8cff195-25c4-4b19-9ac6-ae25c51a2bc6;#123;#Other Stakeholder|6b3266fc-4016-443b-9e9e-97a2230ee0e4;#194;#Tribal Organization|4571af86-ee09-46fd-8f60-015882b52072</vt:lpwstr>
  </property>
  <property fmtid="{D5CDD505-2E9C-101B-9397-08002B2CF9AE}" pid="6" name="Program">
    <vt:lpwstr>181;#Office of Health Equity|f8fe6b25-a09f-4c7b-9100-d3ef73e89270</vt:lpwstr>
  </property>
</Properties>
</file>