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RPMS\Fiscal-Local Assistance\Local Assistance Awards\Award Process by FY\FY 22-23\Production Fiscal Documents\Forms to be Posted\Invoice Templates\"/>
    </mc:Choice>
  </mc:AlternateContent>
  <xr:revisionPtr revIDLastSave="0" documentId="13_ncr:1_{329A4E22-A50D-4712-A097-BE149642507D}" xr6:coauthVersionLast="47" xr6:coauthVersionMax="47" xr10:uidLastSave="{00000000-0000-0000-0000-000000000000}"/>
  <bookViews>
    <workbookView xWindow="-110" yWindow="-110" windowWidth="19420" windowHeight="10420" xr2:uid="{00000000-000D-0000-FFFF-FFFF00000000}"/>
  </bookViews>
  <sheets>
    <sheet name="Base Invoice Summary" sheetId="1" r:id="rId1"/>
    <sheet name="Base Invoice Detail" sheetId="3" r:id="rId2"/>
    <sheet name="Lists" sheetId="2" r:id="rId3"/>
  </sheets>
  <definedNames>
    <definedName name="_xlnm.Print_Area" localSheetId="1">'Base Invoice Detail'!$A$1:$D$37</definedName>
    <definedName name="_xlnm.Print_Area" localSheetId="0">'Base Invoice Summary'!$A$1:$F$29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D33" i="3"/>
  <c r="D16" i="3"/>
  <c r="D36" i="3"/>
  <c r="D35" i="3"/>
  <c r="D34" i="3"/>
  <c r="D29" i="3"/>
  <c r="D28" i="3"/>
  <c r="D27" i="3"/>
  <c r="D22" i="3"/>
  <c r="D21" i="3"/>
  <c r="D20" i="3"/>
  <c r="D15" i="3"/>
  <c r="D14" i="3"/>
  <c r="D13" i="3"/>
  <c r="D12" i="3"/>
  <c r="D11" i="3"/>
  <c r="D10" i="3"/>
  <c r="D9" i="3"/>
  <c r="D8" i="3"/>
  <c r="D7" i="3"/>
  <c r="D6" i="3"/>
  <c r="D37" i="3" l="1"/>
  <c r="D26" i="3"/>
  <c r="D19" i="3"/>
  <c r="D14" i="1" l="1"/>
  <c r="D30" i="3"/>
  <c r="D12" i="1" s="1"/>
  <c r="D23" i="3"/>
  <c r="D10" i="1" s="1"/>
  <c r="C16" i="3" l="1"/>
  <c r="D8" i="1" s="1"/>
  <c r="B16" i="3"/>
  <c r="D6" i="1" s="1"/>
  <c r="E7" i="1" l="1"/>
  <c r="F7" i="1" l="1"/>
  <c r="C16" i="1"/>
  <c r="E8" i="1"/>
  <c r="E6" i="1"/>
  <c r="D5" i="3" l="1"/>
  <c r="D16" i="1" l="1"/>
  <c r="E14" i="1"/>
  <c r="F14" i="1" s="1"/>
  <c r="F4" i="1" l="1"/>
  <c r="E16" i="1"/>
  <c r="B16" i="1"/>
  <c r="F8" i="1"/>
  <c r="F6" i="1"/>
  <c r="E9" i="1"/>
  <c r="F9" i="1" s="1"/>
  <c r="E10" i="1"/>
  <c r="F10" i="1" s="1"/>
  <c r="E11" i="1"/>
  <c r="F11" i="1" s="1"/>
  <c r="E12" i="1"/>
  <c r="F12" i="1" s="1"/>
  <c r="E13" i="1"/>
  <c r="F13" i="1" s="1"/>
  <c r="E15" i="1"/>
  <c r="F15" i="1" s="1"/>
  <c r="F16" i="1" l="1"/>
</calcChain>
</file>

<file path=xl/sharedStrings.xml><?xml version="1.0" encoding="utf-8"?>
<sst xmlns="http://schemas.openxmlformats.org/spreadsheetml/2006/main" count="69" uniqueCount="61">
  <si>
    <t>Category</t>
  </si>
  <si>
    <t>Personnel</t>
  </si>
  <si>
    <t>Personnel (Non-benefits)</t>
  </si>
  <si>
    <t>Fringe Benefits</t>
  </si>
  <si>
    <t>Travel</t>
  </si>
  <si>
    <t>Equipment</t>
  </si>
  <si>
    <t>Supplies</t>
  </si>
  <si>
    <t>Anti-TB Medications</t>
  </si>
  <si>
    <t>Other Direct</t>
  </si>
  <si>
    <t>CERTIFICATION:</t>
  </si>
  <si>
    <t>Indirect Cost</t>
  </si>
  <si>
    <t>Balance Remaining</t>
  </si>
  <si>
    <t>Current Quarter</t>
  </si>
  <si>
    <t>Subcontracts</t>
  </si>
  <si>
    <t>Award Number:</t>
  </si>
  <si>
    <t>Remit to:</t>
  </si>
  <si>
    <t>TOTAL</t>
  </si>
  <si>
    <t>Cost per Unit</t>
  </si>
  <si>
    <t>Number of Units</t>
  </si>
  <si>
    <t>Invoice Number:</t>
  </si>
  <si>
    <t>Billing Period</t>
  </si>
  <si>
    <t>AUTHORIZED SIGNER:</t>
  </si>
  <si>
    <t>SIGNER's TITLE:</t>
  </si>
  <si>
    <t>AUTHORIZED SIGNATURE:</t>
  </si>
  <si>
    <t>DATE SIGNED:</t>
  </si>
  <si>
    <t>held available for the California Department of Public Health Tuberculosis Control Branch to review upon request.</t>
  </si>
  <si>
    <t>Bill to:</t>
  </si>
  <si>
    <t xml:space="preserve">California Department of Public Health  </t>
  </si>
  <si>
    <t xml:space="preserve">Tuberculosis Control Branch  </t>
  </si>
  <si>
    <t>Marina Bay Parkway, Bldg. P, 2nd Floor</t>
  </si>
  <si>
    <t>Richmond, CA 94804</t>
  </si>
  <si>
    <t xml:space="preserve">This reimbursement (invoice) request is certified to be correct and is supported by accounting information and documentation </t>
  </si>
  <si>
    <t>PERSONNEL</t>
  </si>
  <si>
    <t>Name and Title</t>
  </si>
  <si>
    <t>Salary</t>
  </si>
  <si>
    <t>Benefits</t>
  </si>
  <si>
    <t>EQUIPMENT</t>
  </si>
  <si>
    <t>Make and Model</t>
  </si>
  <si>
    <t>ANTI-TB MEDICATION</t>
  </si>
  <si>
    <t>Medication</t>
  </si>
  <si>
    <t>List and identify those personnel funded by TBCB housing dollars by placing an “H” next to their name.</t>
  </si>
  <si>
    <t xml:space="preserve">  </t>
  </si>
  <si>
    <t>Invoice to be submitted on Local Health Jurisdiction letterhead.</t>
  </si>
  <si>
    <t>Award Budget Amount</t>
  </si>
  <si>
    <t>Prior Invoiced</t>
  </si>
  <si>
    <t>Year-to-Date</t>
  </si>
  <si>
    <t>Amount Due:</t>
  </si>
  <si>
    <t>TOTAL PERSONNEL</t>
  </si>
  <si>
    <t>TOTAL EQUIPMENT</t>
  </si>
  <si>
    <t>TOTAL ANTI-TB MEDICATION</t>
  </si>
  <si>
    <t>TOTAL OTHER DIRECT</t>
  </si>
  <si>
    <t>OTHER DIRECT</t>
  </si>
  <si>
    <t>Item</t>
  </si>
  <si>
    <t>Attention: Fiscal Analyst</t>
  </si>
  <si>
    <t xml:space="preserve">Billing Period:  </t>
  </si>
  <si>
    <t xml:space="preserve">        FY 2022-2023 BASE AWARD INVOICE SUMMARY</t>
  </si>
  <si>
    <t xml:space="preserve">                                 FY 2022-2023 BASE AWARD INVOICE DETAIL</t>
  </si>
  <si>
    <t>Q1: Jul. 1 - Sept. 30, 2022</t>
  </si>
  <si>
    <t>Q2: Oct. 1 - Dec. 31, 2022</t>
  </si>
  <si>
    <t>Q3: Jan. 1 - Mar. 31, 2023</t>
  </si>
  <si>
    <t>Q4: Apr. 1 - Jun.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</si>
</sst>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40"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8"/>
      <name val="Arial"/>
      <family val="1"/>
      <charset val="204"/>
    </font>
    <font>
      <b/>
      <sz val="24"/>
      <color indexed="8"/>
      <name val="Arial"/>
      <family val="1"/>
      <charset val="204"/>
    </font>
    <font>
      <b/>
      <sz val="14"/>
      <name val="Arial"/>
      <family val="2"/>
    </font>
    <font>
      <sz val="10"/>
      <color theme="0"/>
      <name val="Times New Roman"/>
      <family val="1"/>
      <charset val="204"/>
    </font>
    <font>
      <sz val="10"/>
      <name val="Times New Roman"/>
      <family val="1"/>
      <charset val="204"/>
    </font>
    <font>
      <b/>
      <sz val="22"/>
      <color indexed="8"/>
      <name val="Arial"/>
      <family val="1"/>
      <charset val="204"/>
    </font>
    <font>
      <i/>
      <sz val="14"/>
      <color indexed="8"/>
      <name val="Arial"/>
      <family val="1"/>
      <charset val="204"/>
    </font>
    <font>
      <sz val="14"/>
      <color indexed="8"/>
      <name val="Arial"/>
      <family val="1"/>
      <charset val="204"/>
    </font>
    <font>
      <sz val="14"/>
      <name val="Arial"/>
      <family val="2"/>
    </font>
    <font>
      <sz val="14"/>
      <color indexed="8"/>
      <name val="Arial"/>
      <family val="2"/>
    </font>
    <font>
      <b/>
      <sz val="14"/>
      <color indexed="8"/>
      <name val="Arial"/>
      <family val="2"/>
    </font>
    <font>
      <sz val="10"/>
      <color theme="0"/>
      <name val="Arial"/>
      <family val="2"/>
    </font>
    <font>
      <b/>
      <sz val="14"/>
      <color theme="1"/>
      <name val="Arial"/>
      <family val="2"/>
    </font>
    <font>
      <b/>
      <sz val="20"/>
      <name val="Arial"/>
      <family val="2"/>
    </font>
    <font>
      <b/>
      <sz val="10"/>
      <color theme="0"/>
      <name val="Arial"/>
      <family val="2"/>
    </font>
    <font>
      <b/>
      <sz val="16"/>
      <name val="Arial"/>
      <family val="2"/>
    </font>
    <font>
      <sz val="16"/>
      <color indexed="8"/>
      <name val="Arial"/>
      <family val="1"/>
      <charset val="204"/>
    </font>
    <font>
      <sz val="14"/>
      <color theme="0"/>
      <name val="Arial"/>
      <family val="2"/>
    </font>
    <font>
      <sz val="14"/>
      <color theme="1"/>
      <name val="Arial"/>
      <family val="2"/>
    </font>
    <font>
      <sz val="14"/>
      <name val="Times New Roman"/>
      <family val="1"/>
      <charset val="204"/>
    </font>
    <font>
      <sz val="14"/>
      <color theme="0"/>
      <name val="Arial"/>
      <family val="1"/>
      <charset val="204"/>
    </font>
    <font>
      <sz val="14"/>
      <color theme="0"/>
      <name val="Times New Roman"/>
      <family val="1"/>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medium">
        <color indexed="64"/>
      </left>
      <right style="medium">
        <color indexed="64"/>
      </right>
      <top/>
      <bottom style="medium">
        <color indexed="64"/>
      </bottom>
      <diagonal/>
    </border>
    <border>
      <left/>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thin">
        <color rgb="FF000000"/>
      </left>
      <right/>
      <top style="medium">
        <color rgb="FF000000"/>
      </top>
      <bottom style="thin">
        <color rgb="FF000000"/>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Protection="0">
      <alignment vertical="top" wrapText="1"/>
    </xf>
  </cellStyleXfs>
  <cellXfs count="106">
    <xf numFmtId="0" fontId="0" fillId="0" borderId="0" xfId="0">
      <alignment vertical="top" wrapText="1"/>
    </xf>
    <xf numFmtId="0" fontId="0" fillId="33" borderId="0" xfId="0" applyFill="1">
      <alignment vertical="top" wrapText="1"/>
    </xf>
    <xf numFmtId="0" fontId="0" fillId="34" borderId="0" xfId="0" applyFill="1">
      <alignment vertical="top" wrapText="1"/>
    </xf>
    <xf numFmtId="0" fontId="19" fillId="34" borderId="0" xfId="0" applyFont="1" applyFill="1" applyAlignment="1">
      <alignment horizontal="center" vertical="center"/>
    </xf>
    <xf numFmtId="0" fontId="18" fillId="34" borderId="0" xfId="0" applyFont="1" applyFill="1" applyAlignment="1">
      <alignment horizontal="center" vertical="top"/>
    </xf>
    <xf numFmtId="0" fontId="0" fillId="0" borderId="0" xfId="0" applyAlignment="1"/>
    <xf numFmtId="42" fontId="27" fillId="34" borderId="12" xfId="1" applyNumberFormat="1" applyFont="1" applyFill="1" applyBorder="1" applyAlignment="1" applyProtection="1">
      <alignment horizontal="right" vertical="center" wrapText="1"/>
      <protection locked="0"/>
    </xf>
    <xf numFmtId="44" fontId="27" fillId="34" borderId="15" xfId="0" applyNumberFormat="1" applyFont="1" applyFill="1" applyBorder="1" applyAlignment="1" applyProtection="1">
      <alignment horizontal="right" vertical="center" wrapText="1"/>
      <protection locked="0"/>
    </xf>
    <xf numFmtId="0" fontId="23" fillId="34" borderId="0" xfId="43" applyFont="1" applyFill="1" applyAlignment="1">
      <alignment horizontal="left"/>
    </xf>
    <xf numFmtId="0" fontId="21" fillId="0" borderId="0" xfId="0" applyFont="1" applyAlignment="1">
      <alignment horizontal="center" vertical="center"/>
    </xf>
    <xf numFmtId="0" fontId="31" fillId="0" borderId="0" xfId="2" applyFont="1" applyAlignment="1">
      <alignment horizontal="left" vertical="center"/>
    </xf>
    <xf numFmtId="0" fontId="35" fillId="0" borderId="0" xfId="0" applyFont="1" applyAlignment="1"/>
    <xf numFmtId="0" fontId="26" fillId="34" borderId="0" xfId="4" applyFont="1" applyFill="1" applyBorder="1" applyAlignment="1">
      <alignment horizontal="left" vertical="top"/>
    </xf>
    <xf numFmtId="0" fontId="36" fillId="0" borderId="0" xfId="0" applyFont="1" applyAlignment="1"/>
    <xf numFmtId="0" fontId="31" fillId="0" borderId="0" xfId="0" applyFont="1" applyAlignment="1">
      <alignment horizontal="center" vertical="center"/>
    </xf>
    <xf numFmtId="0" fontId="0" fillId="34" borderId="0" xfId="0" applyFill="1" applyAlignment="1">
      <alignment horizontal="center" vertical="top" wrapText="1"/>
    </xf>
    <xf numFmtId="0" fontId="0" fillId="0" borderId="0" xfId="0" applyAlignment="1">
      <alignment horizontal="center" vertical="top" wrapText="1"/>
    </xf>
    <xf numFmtId="44" fontId="36" fillId="0" borderId="20" xfId="1" applyFont="1" applyBorder="1" applyAlignment="1">
      <alignment horizontal="right" vertical="center"/>
    </xf>
    <xf numFmtId="0" fontId="0" fillId="0" borderId="0" xfId="0" applyAlignment="1">
      <alignment vertical="center"/>
    </xf>
    <xf numFmtId="44" fontId="27" fillId="34" borderId="35" xfId="43" applyNumberFormat="1" applyFont="1" applyFill="1" applyBorder="1" applyAlignment="1" applyProtection="1">
      <alignment horizontal="right" vertical="center" wrapText="1"/>
      <protection locked="0"/>
    </xf>
    <xf numFmtId="44" fontId="27" fillId="34" borderId="10" xfId="43" applyNumberFormat="1" applyFont="1" applyFill="1" applyBorder="1" applyAlignment="1" applyProtection="1">
      <alignment horizontal="right" vertical="center" wrapText="1"/>
      <protection locked="0"/>
    </xf>
    <xf numFmtId="44" fontId="27" fillId="34" borderId="10" xfId="1" applyFont="1" applyFill="1" applyBorder="1" applyAlignment="1" applyProtection="1">
      <alignment horizontal="right" vertical="center" wrapText="1"/>
      <protection locked="0"/>
    </xf>
    <xf numFmtId="44" fontId="27" fillId="34" borderId="14" xfId="43" applyNumberFormat="1" applyFont="1" applyFill="1" applyBorder="1" applyAlignment="1" applyProtection="1">
      <alignment horizontal="right" vertical="center" wrapText="1"/>
      <protection locked="0"/>
    </xf>
    <xf numFmtId="44" fontId="27" fillId="34" borderId="14" xfId="1" applyFont="1" applyFill="1" applyBorder="1" applyAlignment="1" applyProtection="1">
      <alignment horizontal="right" vertical="center" wrapText="1"/>
      <protection locked="0"/>
    </xf>
    <xf numFmtId="0" fontId="0" fillId="34" borderId="0" xfId="0" applyFill="1" applyAlignment="1">
      <alignment horizontal="left" vertical="center" wrapText="1"/>
    </xf>
    <xf numFmtId="0" fontId="0" fillId="0" borderId="0" xfId="0" applyAlignment="1">
      <alignment horizontal="left" vertical="center" wrapText="1"/>
    </xf>
    <xf numFmtId="0" fontId="0" fillId="34" borderId="0" xfId="0" applyFill="1" applyAlignment="1">
      <alignment horizontal="left" wrapText="1"/>
    </xf>
    <xf numFmtId="0" fontId="0" fillId="0" borderId="0" xfId="0" applyAlignment="1">
      <alignment horizontal="left" wrapText="1"/>
    </xf>
    <xf numFmtId="0" fontId="39" fillId="0" borderId="0" xfId="0" applyFont="1" applyAlignment="1"/>
    <xf numFmtId="44" fontId="36" fillId="0" borderId="37" xfId="1" applyFont="1" applyBorder="1" applyAlignment="1">
      <alignment horizontal="right" vertical="center"/>
    </xf>
    <xf numFmtId="44" fontId="36" fillId="0" borderId="38" xfId="1" applyFont="1" applyBorder="1" applyAlignment="1">
      <alignment horizontal="right" vertical="center"/>
    </xf>
    <xf numFmtId="42" fontId="27" fillId="34" borderId="17" xfId="1" applyNumberFormat="1" applyFont="1" applyFill="1" applyBorder="1" applyAlignment="1" applyProtection="1">
      <alignment horizontal="right" vertical="center" wrapText="1"/>
      <protection locked="0"/>
    </xf>
    <xf numFmtId="44" fontId="27" fillId="34" borderId="39" xfId="1" applyFont="1" applyFill="1" applyBorder="1" applyAlignment="1" applyProtection="1">
      <alignment horizontal="right" vertical="center" wrapText="1"/>
      <protection locked="0"/>
    </xf>
    <xf numFmtId="42" fontId="27" fillId="34" borderId="14" xfId="1" applyNumberFormat="1" applyFont="1" applyFill="1" applyBorder="1" applyAlignment="1" applyProtection="1">
      <alignment horizontal="right" vertical="center" wrapText="1"/>
      <protection locked="0"/>
    </xf>
    <xf numFmtId="42" fontId="27" fillId="34" borderId="30" xfId="1" applyNumberFormat="1" applyFont="1" applyFill="1" applyBorder="1" applyAlignment="1" applyProtection="1">
      <alignment horizontal="right" vertical="center" wrapText="1"/>
      <protection locked="0"/>
    </xf>
    <xf numFmtId="44" fontId="27" fillId="34" borderId="37" xfId="1" applyFont="1" applyFill="1" applyBorder="1" applyAlignment="1" applyProtection="1">
      <alignment horizontal="right" vertical="center" wrapText="1"/>
      <protection locked="0"/>
    </xf>
    <xf numFmtId="0" fontId="30" fillId="0" borderId="22" xfId="0" applyFont="1" applyBorder="1" applyAlignment="1">
      <alignment horizontal="right" vertical="center" wrapText="1"/>
    </xf>
    <xf numFmtId="0" fontId="25" fillId="34" borderId="16" xfId="0" applyFont="1" applyFill="1" applyBorder="1" applyAlignment="1" applyProtection="1">
      <alignment horizontal="center" vertical="center" wrapText="1"/>
      <protection locked="0"/>
    </xf>
    <xf numFmtId="44" fontId="27" fillId="34" borderId="14" xfId="0" applyNumberFormat="1" applyFont="1" applyFill="1" applyBorder="1" applyAlignment="1" applyProtection="1">
      <alignment horizontal="right" vertical="center" wrapText="1"/>
    </xf>
    <xf numFmtId="44" fontId="27" fillId="34" borderId="14" xfId="43" applyNumberFormat="1" applyFont="1" applyFill="1" applyBorder="1" applyAlignment="1" applyProtection="1">
      <alignment horizontal="right" vertical="center" wrapText="1"/>
    </xf>
    <xf numFmtId="44" fontId="27" fillId="34" borderId="11" xfId="0" applyNumberFormat="1" applyFont="1" applyFill="1" applyBorder="1" applyAlignment="1" applyProtection="1">
      <alignment horizontal="right" vertical="center" wrapText="1"/>
    </xf>
    <xf numFmtId="0" fontId="36" fillId="0" borderId="37" xfId="1" applyNumberFormat="1" applyFont="1" applyBorder="1" applyAlignment="1">
      <alignment horizontal="center" vertical="center"/>
    </xf>
    <xf numFmtId="0" fontId="32" fillId="0" borderId="0" xfId="2" applyFont="1" applyAlignment="1" applyProtection="1">
      <alignment vertical="center"/>
    </xf>
    <xf numFmtId="0" fontId="31" fillId="0" borderId="0" xfId="2" applyFont="1" applyFill="1" applyAlignment="1" applyProtection="1">
      <alignment vertical="center"/>
    </xf>
    <xf numFmtId="0" fontId="0" fillId="0" borderId="0" xfId="0" applyFill="1" applyProtection="1">
      <alignment vertical="top" wrapText="1"/>
    </xf>
    <xf numFmtId="0" fontId="29" fillId="34" borderId="0" xfId="0" applyFont="1" applyFill="1" applyAlignment="1" applyProtection="1">
      <alignment horizontal="left" vertical="top"/>
    </xf>
    <xf numFmtId="0" fontId="24" fillId="34" borderId="0" xfId="0" applyFont="1" applyFill="1" applyAlignment="1" applyProtection="1">
      <alignment horizontal="left" vertical="top"/>
    </xf>
    <xf numFmtId="44" fontId="20" fillId="34" borderId="16" xfId="0" applyNumberFormat="1" applyFont="1" applyFill="1" applyBorder="1" applyAlignment="1" applyProtection="1">
      <alignment horizontal="right" vertical="center"/>
    </xf>
    <xf numFmtId="44" fontId="27" fillId="34" borderId="14" xfId="1" applyFont="1" applyFill="1" applyBorder="1" applyAlignment="1" applyProtection="1">
      <alignment horizontal="right" vertical="center" wrapText="1"/>
    </xf>
    <xf numFmtId="44" fontId="27" fillId="34" borderId="23" xfId="1" applyFont="1" applyFill="1" applyBorder="1" applyAlignment="1" applyProtection="1">
      <alignment horizontal="right" vertical="center" wrapText="1"/>
    </xf>
    <xf numFmtId="44" fontId="27" fillId="34" borderId="24" xfId="1" applyFont="1" applyFill="1" applyBorder="1" applyAlignment="1" applyProtection="1">
      <alignment horizontal="right" vertical="center" wrapText="1"/>
    </xf>
    <xf numFmtId="44" fontId="27" fillId="34" borderId="30" xfId="1" applyFont="1" applyFill="1" applyBorder="1" applyAlignment="1" applyProtection="1">
      <alignment horizontal="right" vertical="center" wrapText="1"/>
    </xf>
    <xf numFmtId="42" fontId="28" fillId="34" borderId="26" xfId="0" applyNumberFormat="1" applyFont="1" applyFill="1" applyBorder="1" applyAlignment="1" applyProtection="1">
      <alignment horizontal="right" vertical="center" wrapText="1"/>
    </xf>
    <xf numFmtId="44" fontId="28" fillId="34" borderId="27" xfId="0" applyNumberFormat="1" applyFont="1" applyFill="1" applyBorder="1" applyAlignment="1" applyProtection="1">
      <alignment horizontal="right" vertical="center" wrapText="1"/>
    </xf>
    <xf numFmtId="44" fontId="28" fillId="34" borderId="28" xfId="0" applyNumberFormat="1" applyFont="1" applyFill="1" applyBorder="1" applyAlignment="1" applyProtection="1">
      <alignment horizontal="right" vertical="center" wrapText="1"/>
    </xf>
    <xf numFmtId="44" fontId="28" fillId="34" borderId="26" xfId="0" applyNumberFormat="1" applyFont="1" applyFill="1" applyBorder="1" applyAlignment="1" applyProtection="1">
      <alignment horizontal="right" vertical="center" wrapText="1"/>
    </xf>
    <xf numFmtId="44" fontId="28" fillId="34" borderId="29" xfId="1" applyFont="1" applyFill="1" applyBorder="1" applyAlignment="1" applyProtection="1">
      <alignment horizontal="right" vertical="center" wrapText="1"/>
    </xf>
    <xf numFmtId="0" fontId="33" fillId="34" borderId="19" xfId="3" applyFont="1" applyFill="1" applyBorder="1" applyAlignment="1" applyProtection="1">
      <alignment horizontal="left"/>
    </xf>
    <xf numFmtId="0" fontId="34" fillId="34" borderId="0" xfId="0" applyFont="1" applyFill="1" applyAlignment="1" applyProtection="1">
      <alignment horizontal="left" vertical="top"/>
    </xf>
    <xf numFmtId="0" fontId="34" fillId="34" borderId="0" xfId="0" applyFont="1" applyFill="1" applyAlignment="1" applyProtection="1">
      <alignment horizontal="left" vertical="top" wrapText="1"/>
    </xf>
    <xf numFmtId="0" fontId="37" fillId="34" borderId="0" xfId="0" applyFont="1" applyFill="1" applyBorder="1" applyAlignment="1" applyProtection="1">
      <alignment horizontal="left" wrapText="1"/>
    </xf>
    <xf numFmtId="0" fontId="25" fillId="34" borderId="13" xfId="0" applyFont="1" applyFill="1" applyBorder="1" applyAlignment="1" applyProtection="1">
      <alignment horizontal="left" wrapText="1"/>
    </xf>
    <xf numFmtId="0" fontId="39" fillId="34" borderId="0" xfId="0" applyFont="1" applyFill="1" applyBorder="1" applyAlignment="1" applyProtection="1">
      <alignment horizontal="left" wrapText="1"/>
    </xf>
    <xf numFmtId="0" fontId="38" fillId="34" borderId="0" xfId="0" applyFont="1" applyFill="1" applyAlignment="1" applyProtection="1">
      <alignment horizontal="left" wrapText="1"/>
    </xf>
    <xf numFmtId="0" fontId="26" fillId="34" borderId="0" xfId="0" applyFont="1" applyFill="1" applyAlignment="1" applyProtection="1">
      <alignment horizontal="left" vertical="center"/>
    </xf>
    <xf numFmtId="0" fontId="37" fillId="0" borderId="0" xfId="0" applyFont="1" applyAlignment="1" applyProtection="1">
      <alignment horizontal="left" vertical="center" wrapText="1"/>
    </xf>
    <xf numFmtId="0" fontId="35" fillId="34" borderId="0" xfId="0" applyFont="1" applyFill="1" applyBorder="1" applyAlignment="1" applyProtection="1">
      <alignment horizontal="left" vertical="center"/>
    </xf>
    <xf numFmtId="0" fontId="21" fillId="0" borderId="0" xfId="0" applyFont="1" applyFill="1" applyAlignment="1" applyProtection="1">
      <alignment horizontal="left" vertical="center" wrapText="1"/>
    </xf>
    <xf numFmtId="0" fontId="39" fillId="34" borderId="0" xfId="0" applyFont="1" applyFill="1" applyAlignment="1" applyProtection="1">
      <alignment horizontal="left" vertical="center" wrapText="1"/>
    </xf>
    <xf numFmtId="0" fontId="26" fillId="34" borderId="16" xfId="0" applyFont="1" applyFill="1" applyBorder="1" applyAlignment="1" applyProtection="1">
      <alignment horizontal="center" vertical="center" wrapText="1"/>
      <protection locked="0"/>
    </xf>
    <xf numFmtId="0" fontId="26" fillId="34" borderId="18" xfId="0" applyFont="1" applyFill="1" applyBorder="1" applyAlignment="1" applyProtection="1">
      <alignment horizontal="left" vertical="center"/>
      <protection locked="0"/>
    </xf>
    <xf numFmtId="0" fontId="26" fillId="34" borderId="13" xfId="0" applyFont="1" applyFill="1" applyBorder="1" applyAlignment="1" applyProtection="1">
      <alignment horizontal="left" vertical="center"/>
      <protection locked="0"/>
    </xf>
    <xf numFmtId="0" fontId="25" fillId="34" borderId="18" xfId="0" applyFont="1" applyFill="1" applyBorder="1" applyAlignment="1" applyProtection="1">
      <alignment horizontal="left"/>
      <protection locked="0"/>
    </xf>
    <xf numFmtId="0" fontId="37" fillId="34" borderId="13" xfId="0" applyFont="1" applyFill="1" applyBorder="1" applyAlignment="1" applyProtection="1">
      <alignment horizontal="left" wrapText="1"/>
      <protection locked="0"/>
    </xf>
    <xf numFmtId="0" fontId="25" fillId="34" borderId="13" xfId="0" applyFont="1" applyFill="1" applyBorder="1" applyAlignment="1" applyProtection="1">
      <alignment horizontal="left"/>
      <protection locked="0"/>
    </xf>
    <xf numFmtId="0" fontId="26" fillId="0" borderId="42" xfId="0" applyFont="1" applyBorder="1" applyAlignment="1" applyProtection="1">
      <alignment horizontal="left" vertical="center" wrapText="1"/>
      <protection locked="0"/>
    </xf>
    <xf numFmtId="44" fontId="36" fillId="0" borderId="14" xfId="1" applyFont="1" applyBorder="1" applyAlignment="1" applyProtection="1">
      <alignment horizontal="right" vertical="center"/>
      <protection locked="0"/>
    </xf>
    <xf numFmtId="0" fontId="36" fillId="0" borderId="42" xfId="0"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44" fontId="36" fillId="0" borderId="17" xfId="1" applyFont="1" applyBorder="1" applyAlignment="1" applyProtection="1">
      <alignment horizontal="right" vertical="center"/>
      <protection locked="0"/>
    </xf>
    <xf numFmtId="0" fontId="36" fillId="0" borderId="14" xfId="1" applyNumberFormat="1" applyFont="1" applyBorder="1" applyAlignment="1" applyProtection="1">
      <alignment horizontal="center" vertical="center"/>
      <protection locked="0"/>
    </xf>
    <xf numFmtId="0" fontId="36" fillId="0" borderId="17" xfId="1" applyNumberFormat="1" applyFont="1" applyBorder="1" applyAlignment="1" applyProtection="1">
      <alignment horizontal="center" vertical="center"/>
      <protection locked="0"/>
    </xf>
    <xf numFmtId="0" fontId="20" fillId="0" borderId="0" xfId="0" applyFont="1" applyAlignment="1">
      <alignment horizontal="center" vertical="top" wrapText="1"/>
    </xf>
    <xf numFmtId="0" fontId="37" fillId="0" borderId="0" xfId="0" applyFont="1">
      <alignment vertical="top" wrapText="1"/>
    </xf>
    <xf numFmtId="0" fontId="26" fillId="0" borderId="0" xfId="0" applyFont="1">
      <alignment vertical="top" wrapText="1"/>
    </xf>
    <xf numFmtId="0" fontId="20" fillId="0" borderId="0" xfId="2" applyFont="1" applyAlignment="1" applyProtection="1">
      <alignment horizontal="left" vertical="center"/>
      <protection locked="0"/>
    </xf>
    <xf numFmtId="0" fontId="20" fillId="34" borderId="0" xfId="4" applyFont="1" applyFill="1" applyBorder="1" applyAlignment="1" applyProtection="1">
      <alignment vertical="center"/>
    </xf>
    <xf numFmtId="0" fontId="20" fillId="34" borderId="0" xfId="4" applyFont="1" applyFill="1" applyBorder="1" applyAlignment="1" applyProtection="1">
      <alignment horizontal="left"/>
    </xf>
    <xf numFmtId="0" fontId="20" fillId="34" borderId="0" xfId="0" applyFont="1" applyFill="1" applyAlignment="1" applyProtection="1">
      <alignment horizontal="left" wrapText="1"/>
    </xf>
    <xf numFmtId="0" fontId="20" fillId="34" borderId="19" xfId="5" applyFont="1" applyFill="1" applyBorder="1" applyAlignment="1" applyProtection="1">
      <alignment horizontal="left"/>
    </xf>
    <xf numFmtId="0" fontId="20" fillId="35" borderId="16" xfId="4" applyFont="1" applyFill="1" applyBorder="1" applyAlignment="1" applyProtection="1">
      <alignment horizontal="center" vertical="center"/>
    </xf>
    <xf numFmtId="0" fontId="20" fillId="35" borderId="34" xfId="3" applyFont="1" applyFill="1" applyBorder="1" applyAlignment="1" applyProtection="1">
      <alignment horizontal="center" vertical="center"/>
    </xf>
    <xf numFmtId="0" fontId="20" fillId="35" borderId="25" xfId="3" applyFont="1" applyFill="1" applyBorder="1" applyAlignment="1" applyProtection="1">
      <alignment horizontal="center" vertical="center" wrapText="1"/>
    </xf>
    <xf numFmtId="0" fontId="20" fillId="35" borderId="16" xfId="3" applyFont="1" applyFill="1" applyBorder="1" applyAlignment="1" applyProtection="1">
      <alignment horizontal="center" vertical="center" wrapText="1"/>
    </xf>
    <xf numFmtId="0" fontId="20" fillId="35" borderId="36" xfId="4" applyFont="1" applyFill="1" applyBorder="1" applyAlignment="1" applyProtection="1">
      <alignment horizontal="center" vertical="center" wrapText="1"/>
    </xf>
    <xf numFmtId="0" fontId="20" fillId="35" borderId="34" xfId="4" applyFont="1" applyFill="1" applyBorder="1" applyAlignment="1" applyProtection="1">
      <alignment horizontal="center" vertical="center" wrapText="1"/>
    </xf>
    <xf numFmtId="0" fontId="20" fillId="35" borderId="33" xfId="4" applyFont="1" applyFill="1" applyBorder="1" applyAlignment="1" applyProtection="1">
      <alignment horizontal="center" vertical="center" wrapText="1"/>
    </xf>
    <xf numFmtId="0" fontId="20" fillId="35" borderId="32" xfId="5" applyFont="1" applyFill="1" applyBorder="1" applyAlignment="1" applyProtection="1">
      <alignment horizontal="left" vertical="center" wrapText="1"/>
    </xf>
    <xf numFmtId="0" fontId="20" fillId="35" borderId="31" xfId="5" applyFont="1" applyFill="1" applyBorder="1" applyAlignment="1" applyProtection="1">
      <alignment horizontal="left" vertical="center" wrapText="1"/>
    </xf>
    <xf numFmtId="0" fontId="20" fillId="35" borderId="31" xfId="3" applyFont="1" applyFill="1" applyBorder="1" applyAlignment="1" applyProtection="1">
      <alignment horizontal="left" vertical="center" wrapText="1"/>
    </xf>
    <xf numFmtId="0" fontId="20" fillId="35" borderId="40" xfId="3" applyFont="1" applyFill="1" applyBorder="1" applyAlignment="1" applyProtection="1">
      <alignment horizontal="left" vertical="center" wrapText="1"/>
    </xf>
    <xf numFmtId="0" fontId="20" fillId="35" borderId="22" xfId="5" applyFont="1" applyFill="1" applyBorder="1" applyAlignment="1" applyProtection="1">
      <alignment horizontal="right" vertical="center" wrapText="1"/>
    </xf>
    <xf numFmtId="0" fontId="30" fillId="35" borderId="41"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21" xfId="0" applyFont="1" applyFill="1" applyBorder="1" applyAlignment="1">
      <alignment horizontal="center" vertical="center"/>
    </xf>
    <xf numFmtId="0" fontId="20" fillId="0" borderId="0" xfId="3" applyFont="1" applyBorder="1" applyAlignme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00000000-0005-0000-0000-000026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61">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indexed="8"/>
        <name val="Arial"/>
        <family val="2"/>
        <scheme val="none"/>
      </font>
      <numFmt numFmtId="32" formatCode="_(&quot;$&quot;* #,##0_);_(&quot;$&quot;* \(#,##0\);_(&quot;$&quot;* &quot;-&quot;_);_(@_)"/>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bottom style="thin">
          <color rgb="FF000000"/>
        </bottom>
      </border>
      <protection locked="1" hidden="0"/>
    </dxf>
    <dxf>
      <fill>
        <patternFill patternType="solid">
          <fgColor indexed="64"/>
          <bgColor theme="0" tint="-4.9989318521683403E-2"/>
        </patternFill>
      </fill>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rgb="FF000000"/>
        </top>
        <bottom style="thin">
          <color rgb="FF000000"/>
        </bottom>
        <vertical/>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right"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border outline="0">
        <left style="medium">
          <color indexed="64"/>
        </left>
        <right style="medium">
          <color indexed="64"/>
        </right>
        <top style="medium">
          <color indexed="64"/>
        </top>
        <bottom style="medium">
          <color indexed="64"/>
        </bottom>
      </border>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B852B3-3CCD-4C9A-B1D0-F77F406592EB}" name="Table5" displayName="Table5" ref="A5:F16" totalsRowShown="0" headerRowDxfId="6" dataDxfId="60" tableBorderDxfId="59">
  <autoFilter ref="A5:F16" xr:uid="{D4EE60C1-62E4-4A86-8797-08BF6CE2F368}">
    <filterColumn colId="0" hiddenButton="1"/>
    <filterColumn colId="1" hiddenButton="1"/>
    <filterColumn colId="2" hiddenButton="1"/>
    <filterColumn colId="3" hiddenButton="1"/>
    <filterColumn colId="4" hiddenButton="1"/>
    <filterColumn colId="5" hiddenButton="1"/>
  </autoFilter>
  <tableColumns count="6">
    <tableColumn id="1" xr3:uid="{940A0843-DB7D-4294-893D-88494B22FCB9}" name="Category" dataDxfId="4" dataCellStyle="Heading 3"/>
    <tableColumn id="2" xr3:uid="{F47EAD62-63EC-4873-898A-84077194AEB8}" name="Award Budget Amount" dataDxfId="5" dataCellStyle="Currency"/>
    <tableColumn id="3" xr3:uid="{B778542D-CF4E-4F5A-ADEA-4F68F4385E90}" name="Prior Invoiced" dataDxfId="58"/>
    <tableColumn id="4" xr3:uid="{B62A86AC-A6EE-4A99-8411-2E8AA60E7EAA}" name="Current Quarter" dataDxfId="57"/>
    <tableColumn id="5" xr3:uid="{365DFF29-F599-4BCC-85A3-B56DCB704ECE}" name="Year-to-Date" dataDxfId="56">
      <calculatedColumnFormula>C6+D6</calculatedColumnFormula>
    </tableColumn>
    <tableColumn id="6" xr3:uid="{E0980DBC-47CA-4ABC-8C76-8BCCF9B5490B}" name="Balance Remaining" dataDxfId="55" dataCellStyle="Currency">
      <calculatedColumnFormula>SUM(B6-E6)</calculatedColumnFormula>
    </tableColumn>
  </tableColumns>
  <tableStyleInfo name="TableStyleLight8" showFirstColumn="0" showLastColumn="0" showRowStripes="1" showColumnStripes="0"/>
  <extLst>
    <ext xmlns:x14="http://schemas.microsoft.com/office/spreadsheetml/2009/9/main" uri="{504A1905-F514-4f6f-8877-14C23A59335A}">
      <x14:table altText="Base Award Invoice Summary" altTextSummary="Budgeting Spreadshee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9E52E-644E-4821-A59E-446D3F26EDAD}" name="Personnel" displayName="Personnel" ref="A4:D16" headerRowDxfId="0" dataDxfId="53" totalsRowDxfId="51" headerRowBorderDxfId="54" tableBorderDxfId="52">
  <tableColumns count="4">
    <tableColumn id="1" xr3:uid="{28AEB66B-9C8A-4EB3-A158-9BEA6AE347CD}" name="Name and Title" totalsRowLabel="TOTAL PERSONNEL COSTS" dataDxfId="50" totalsRowDxfId="49"/>
    <tableColumn id="2" xr3:uid="{3EA26DCF-0A9D-48D9-BA57-5F9D4884FFA6}" name="Salary" totalsRowFunction="sum" dataDxfId="48" totalsRowDxfId="47" dataCellStyle="Currency"/>
    <tableColumn id="3" xr3:uid="{BB674F3B-8E6C-4B7C-B9A1-6F42441FF60B}" name="Benefits" totalsRowFunction="sum" dataDxfId="46" totalsRowDxfId="45" dataCellStyle="Currency"/>
    <tableColumn id="4" xr3:uid="{46319E3A-03F1-4612-97A9-15C8CF112DC1}" name="TOTAL" totalsRowFunction="sum" dataDxfId="44" totalsRowDxfId="43"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 altTextSummary="Personnel Salary and Benefit Costin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A32739-D49B-4DE6-9E5B-77C8657DFF4F}" name="Personnel7" displayName="Personnel7" ref="A32:D37" headerRowDxfId="3" dataDxfId="41" totalsRowDxfId="39" headerRowBorderDxfId="42" tableBorderDxfId="40">
  <tableColumns count="4">
    <tableColumn id="1" xr3:uid="{839CEF6E-49C7-45FB-BE69-1320E0F15139}" name="Item" totalsRowLabel="TOTAL PERSONNEL COSTS" dataDxfId="38" totalsRowDxfId="37"/>
    <tableColumn id="2" xr3:uid="{F26FC838-6A76-470B-8131-A7153D6EE695}" name="Cost per Unit" totalsRowFunction="sum" dataDxfId="36" totalsRowDxfId="35" dataCellStyle="Currency"/>
    <tableColumn id="3" xr3:uid="{64E08B95-50BA-495A-BB0A-99D9C606D2F6}" name="Number of Units" totalsRowFunction="sum" dataDxfId="34" totalsRowDxfId="33" dataCellStyle="Currency"/>
    <tableColumn id="4" xr3:uid="{6C18B9D1-669F-4A6F-BF70-A4E3E329271E}" name="TOTAL" totalsRowFunction="sum" dataDxfId="32" totalsRowDxfId="31"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Other Direct Costing Work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E03DD1-9E51-4DE0-8C6B-EE0E8D3DDB51}" name="Personnel78" displayName="Personnel78" ref="A25:D30" headerRowDxfId="2" dataDxfId="29" totalsRowDxfId="27" headerRowBorderDxfId="30" tableBorderDxfId="28">
  <tableColumns count="4">
    <tableColumn id="1" xr3:uid="{2C4CE21A-E48A-4C7E-961F-63A9308A6855}" name="Medication" totalsRowLabel="TOTAL PERSONNEL COSTS" dataDxfId="26" totalsRowDxfId="25"/>
    <tableColumn id="2" xr3:uid="{943B71FE-FBDF-401E-A584-FE13C617F029}" name="Cost per Unit" totalsRowFunction="sum" dataDxfId="24" totalsRowDxfId="23" dataCellStyle="Currency"/>
    <tableColumn id="3" xr3:uid="{48B957F7-7C11-42C0-9D80-31C055209DD7}" name="Number of Units" totalsRowFunction="sum" dataDxfId="22" totalsRowDxfId="21" dataCellStyle="Currency"/>
    <tableColumn id="4" xr3:uid="{5703516F-0AD5-4F42-87D2-9C94A8A5A6D4}" name="TOTAL" totalsRowFunction="sum" dataDxfId="20" totalsRowDxfId="19"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Anti-TB Medication Costing Work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EC2BE73-9771-4F53-B878-90377FC45061}" name="Personnel79" displayName="Personnel79" ref="A18:D23" headerRowDxfId="1" dataDxfId="17" totalsRowDxfId="15" headerRowBorderDxfId="18" tableBorderDxfId="16">
  <tableColumns count="4">
    <tableColumn id="1" xr3:uid="{FC584719-AF0A-4D79-9A6C-C7CB25388CE6}" name="Make and Model" totalsRowLabel="TOTAL PERSONNEL COSTS" dataDxfId="14" totalsRowDxfId="13"/>
    <tableColumn id="2" xr3:uid="{B891B42C-0AC2-457E-BF93-B0F10CDB7508}" name="Cost per Unit" totalsRowFunction="sum" dataDxfId="12" totalsRowDxfId="11" dataCellStyle="Currency"/>
    <tableColumn id="3" xr3:uid="{E90FAE8B-E90F-4A58-AF6D-22750317E14D}" name="Number of Units" totalsRowFunction="sum" dataDxfId="10" totalsRowDxfId="9" dataCellStyle="Currency"/>
    <tableColumn id="4" xr3:uid="{EF797944-7B9D-4751-B9FC-1C7F29D24EBA}" name="TOTAL" totalsRowFunction="sum" dataDxfId="8" totalsRowDxfId="7" dataCellStyle="Currency"/>
  </tableColumns>
  <tableStyleInfo name="TableStyleLight8" showFirstColumn="0" showLastColumn="0" showRowStripes="1" showColumnStripes="0"/>
  <extLst>
    <ext xmlns:x14="http://schemas.microsoft.com/office/spreadsheetml/2009/9/main" uri="{504A1905-F514-4f6f-8877-14C23A59335A}">
      <x14:table altText="Base Award Invoice Detail" altTextSummary="Equipment Costing Work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5"/>
  <sheetViews>
    <sheetView showGridLines="0" tabSelected="1" zoomScale="50" zoomScaleNormal="50" workbookViewId="0">
      <selection activeCell="B2" sqref="B2"/>
    </sheetView>
  </sheetViews>
  <sheetFormatPr defaultRowHeight="21" customHeight="1" x14ac:dyDescent="0.3"/>
  <cols>
    <col min="1" max="2" width="30.796875" customWidth="1"/>
    <col min="3" max="4" width="30.796875" style="1" customWidth="1"/>
    <col min="5" max="5" width="30.796875" customWidth="1"/>
    <col min="6" max="6" width="30.796875" style="1" customWidth="1"/>
    <col min="7" max="18" width="9.296875" style="2"/>
  </cols>
  <sheetData>
    <row r="1" spans="1:18" ht="30" customHeight="1" x14ac:dyDescent="0.3">
      <c r="A1" s="42"/>
      <c r="B1" s="43" t="s">
        <v>55</v>
      </c>
      <c r="C1" s="44"/>
      <c r="D1" s="44"/>
      <c r="E1" s="44"/>
      <c r="F1" s="45"/>
      <c r="G1" s="3"/>
      <c r="H1" s="3"/>
    </row>
    <row r="2" spans="1:18" ht="22.5" customHeight="1" x14ac:dyDescent="0.3">
      <c r="A2" s="86" t="s">
        <v>19</v>
      </c>
      <c r="B2" s="85" t="str">
        <f>IF(ISBLANK(D4),"",IF(ISBLANK(B4),"",D4&amp;"-"&amp;LEFT(B4,2)))</f>
        <v/>
      </c>
      <c r="C2" s="42"/>
      <c r="D2" s="42"/>
      <c r="E2" s="42"/>
      <c r="F2" s="45"/>
    </row>
    <row r="3" spans="1:18" ht="22.5" customHeight="1" thickBot="1" x14ac:dyDescent="0.35">
      <c r="A3" s="46" t="s">
        <v>42</v>
      </c>
      <c r="B3" s="44"/>
      <c r="C3" s="44"/>
      <c r="D3" s="42"/>
      <c r="E3" s="42"/>
      <c r="F3" s="45"/>
      <c r="G3" s="4"/>
      <c r="H3" s="4"/>
    </row>
    <row r="4" spans="1:18" s="16" customFormat="1" ht="37.5" customHeight="1" thickBot="1" x14ac:dyDescent="0.35">
      <c r="A4" s="90" t="s">
        <v>54</v>
      </c>
      <c r="B4" s="37"/>
      <c r="C4" s="90" t="s">
        <v>14</v>
      </c>
      <c r="D4" s="69"/>
      <c r="E4" s="91" t="s">
        <v>46</v>
      </c>
      <c r="F4" s="47">
        <f>D16</f>
        <v>0</v>
      </c>
      <c r="G4" s="15"/>
      <c r="H4" s="15"/>
      <c r="I4" s="15"/>
      <c r="J4" s="15"/>
      <c r="K4" s="15"/>
      <c r="L4" s="15"/>
      <c r="M4" s="15"/>
      <c r="N4" s="15"/>
      <c r="O4" s="15"/>
      <c r="P4" s="15"/>
      <c r="Q4" s="15"/>
      <c r="R4" s="15"/>
    </row>
    <row r="5" spans="1:18" ht="45" customHeight="1" thickBot="1" x14ac:dyDescent="0.35">
      <c r="A5" s="92" t="s">
        <v>0</v>
      </c>
      <c r="B5" s="93" t="s">
        <v>43</v>
      </c>
      <c r="C5" s="94" t="s">
        <v>44</v>
      </c>
      <c r="D5" s="95" t="s">
        <v>12</v>
      </c>
      <c r="E5" s="92" t="s">
        <v>45</v>
      </c>
      <c r="F5" s="96" t="s">
        <v>11</v>
      </c>
    </row>
    <row r="6" spans="1:18" ht="30" customHeight="1" x14ac:dyDescent="0.3">
      <c r="A6" s="97" t="s">
        <v>1</v>
      </c>
      <c r="B6" s="6">
        <v>0</v>
      </c>
      <c r="C6" s="19">
        <v>0</v>
      </c>
      <c r="D6" s="48">
        <f>'Base Invoice Detail'!B16</f>
        <v>0</v>
      </c>
      <c r="E6" s="38">
        <f t="shared" ref="E6:E8" si="0">C6+D6</f>
        <v>0</v>
      </c>
      <c r="F6" s="49">
        <f>SUM(B6-E6)</f>
        <v>0</v>
      </c>
    </row>
    <row r="7" spans="1:18" ht="37.5" customHeight="1" x14ac:dyDescent="0.3">
      <c r="A7" s="98" t="s">
        <v>2</v>
      </c>
      <c r="B7" s="6">
        <v>0</v>
      </c>
      <c r="C7" s="20">
        <v>0</v>
      </c>
      <c r="D7" s="22">
        <v>0</v>
      </c>
      <c r="E7" s="38">
        <f t="shared" si="0"/>
        <v>0</v>
      </c>
      <c r="F7" s="50">
        <f>SUM(B7-E7)</f>
        <v>0</v>
      </c>
    </row>
    <row r="8" spans="1:18" ht="30" customHeight="1" x14ac:dyDescent="0.3">
      <c r="A8" s="98" t="s">
        <v>3</v>
      </c>
      <c r="B8" s="6">
        <v>0</v>
      </c>
      <c r="C8" s="20">
        <v>0</v>
      </c>
      <c r="D8" s="39">
        <f>'Base Invoice Detail'!C16</f>
        <v>0</v>
      </c>
      <c r="E8" s="38">
        <f t="shared" si="0"/>
        <v>0</v>
      </c>
      <c r="F8" s="50">
        <f t="shared" ref="F8:F15" si="1">SUM(B8-E8)</f>
        <v>0</v>
      </c>
    </row>
    <row r="9" spans="1:18" ht="30" customHeight="1" x14ac:dyDescent="0.3">
      <c r="A9" s="98" t="s">
        <v>4</v>
      </c>
      <c r="B9" s="6">
        <v>0</v>
      </c>
      <c r="C9" s="21">
        <v>0</v>
      </c>
      <c r="D9" s="23">
        <v>0</v>
      </c>
      <c r="E9" s="40">
        <f t="shared" ref="E9:E15" si="2">C9+D9</f>
        <v>0</v>
      </c>
      <c r="F9" s="50">
        <f t="shared" si="1"/>
        <v>0</v>
      </c>
    </row>
    <row r="10" spans="1:18" ht="30" customHeight="1" x14ac:dyDescent="0.3">
      <c r="A10" s="98" t="s">
        <v>5</v>
      </c>
      <c r="B10" s="6">
        <v>0</v>
      </c>
      <c r="C10" s="21">
        <v>0</v>
      </c>
      <c r="D10" s="48">
        <f>'Base Invoice Detail'!D23</f>
        <v>0</v>
      </c>
      <c r="E10" s="40">
        <f t="shared" si="2"/>
        <v>0</v>
      </c>
      <c r="F10" s="50">
        <f t="shared" si="1"/>
        <v>0</v>
      </c>
    </row>
    <row r="11" spans="1:18" ht="30" customHeight="1" x14ac:dyDescent="0.3">
      <c r="A11" s="98" t="s">
        <v>6</v>
      </c>
      <c r="B11" s="6">
        <v>0</v>
      </c>
      <c r="C11" s="21">
        <v>0</v>
      </c>
      <c r="D11" s="23">
        <v>0</v>
      </c>
      <c r="E11" s="40">
        <f t="shared" si="2"/>
        <v>0</v>
      </c>
      <c r="F11" s="50">
        <f t="shared" si="1"/>
        <v>0</v>
      </c>
    </row>
    <row r="12" spans="1:18" ht="37.5" customHeight="1" x14ac:dyDescent="0.3">
      <c r="A12" s="98" t="s">
        <v>7</v>
      </c>
      <c r="B12" s="6">
        <v>0</v>
      </c>
      <c r="C12" s="21">
        <v>0</v>
      </c>
      <c r="D12" s="48">
        <f>'Base Invoice Detail'!D30</f>
        <v>0</v>
      </c>
      <c r="E12" s="40">
        <f t="shared" si="2"/>
        <v>0</v>
      </c>
      <c r="F12" s="50">
        <f t="shared" si="1"/>
        <v>0</v>
      </c>
    </row>
    <row r="13" spans="1:18" ht="30" customHeight="1" x14ac:dyDescent="0.3">
      <c r="A13" s="99" t="s">
        <v>13</v>
      </c>
      <c r="B13" s="31">
        <v>0</v>
      </c>
      <c r="C13" s="32">
        <v>0</v>
      </c>
      <c r="D13" s="7">
        <v>0</v>
      </c>
      <c r="E13" s="40">
        <f t="shared" si="2"/>
        <v>0</v>
      </c>
      <c r="F13" s="50">
        <f t="shared" si="1"/>
        <v>0</v>
      </c>
    </row>
    <row r="14" spans="1:18" ht="30" customHeight="1" x14ac:dyDescent="0.3">
      <c r="A14" s="99" t="s">
        <v>8</v>
      </c>
      <c r="B14" s="33">
        <v>0</v>
      </c>
      <c r="C14" s="23">
        <v>0</v>
      </c>
      <c r="D14" s="51">
        <f>'Base Invoice Detail'!D37</f>
        <v>0</v>
      </c>
      <c r="E14" s="40">
        <f t="shared" si="2"/>
        <v>0</v>
      </c>
      <c r="F14" s="50">
        <f t="shared" si="1"/>
        <v>0</v>
      </c>
    </row>
    <row r="15" spans="1:18" ht="30" customHeight="1" x14ac:dyDescent="0.3">
      <c r="A15" s="100" t="s">
        <v>10</v>
      </c>
      <c r="B15" s="34">
        <v>0</v>
      </c>
      <c r="C15" s="35">
        <v>0</v>
      </c>
      <c r="D15" s="7">
        <v>0</v>
      </c>
      <c r="E15" s="40">
        <f t="shared" si="2"/>
        <v>0</v>
      </c>
      <c r="F15" s="50">
        <f t="shared" si="1"/>
        <v>0</v>
      </c>
    </row>
    <row r="16" spans="1:18" ht="30" customHeight="1" x14ac:dyDescent="0.3">
      <c r="A16" s="101" t="s">
        <v>16</v>
      </c>
      <c r="B16" s="52">
        <f>SUM(B6:B15)</f>
        <v>0</v>
      </c>
      <c r="C16" s="53">
        <f>SUM(C6:C15)</f>
        <v>0</v>
      </c>
      <c r="D16" s="54">
        <f>SUM(D6:D15)</f>
        <v>0</v>
      </c>
      <c r="E16" s="55">
        <f>C16+D16</f>
        <v>0</v>
      </c>
      <c r="F16" s="56">
        <f>SUM(B16-E16)</f>
        <v>0</v>
      </c>
    </row>
    <row r="17" spans="1:19" ht="30" customHeight="1" x14ac:dyDescent="0.4">
      <c r="A17" s="57" t="s">
        <v>9</v>
      </c>
      <c r="B17" s="42"/>
      <c r="C17" s="42"/>
      <c r="D17" s="42"/>
      <c r="E17" s="42"/>
      <c r="F17" s="45"/>
      <c r="K17" s="2" t="s">
        <v>41</v>
      </c>
      <c r="S17" s="2"/>
    </row>
    <row r="18" spans="1:19" ht="22.5" customHeight="1" x14ac:dyDescent="0.3">
      <c r="A18" s="58" t="s">
        <v>31</v>
      </c>
      <c r="B18" s="59"/>
      <c r="C18" s="59"/>
      <c r="D18" s="59"/>
      <c r="E18" s="59"/>
      <c r="F18" s="59"/>
      <c r="S18" s="2"/>
    </row>
    <row r="19" spans="1:19" ht="22.5" customHeight="1" x14ac:dyDescent="0.3">
      <c r="A19" s="58" t="s">
        <v>25</v>
      </c>
      <c r="B19" s="59"/>
      <c r="C19" s="59"/>
      <c r="D19" s="59"/>
      <c r="E19" s="59"/>
      <c r="F19" s="59"/>
      <c r="S19" s="2"/>
    </row>
    <row r="20" spans="1:19" s="27" customFormat="1" ht="26.25" customHeight="1" x14ac:dyDescent="0.4">
      <c r="A20" s="87" t="s">
        <v>21</v>
      </c>
      <c r="B20" s="60"/>
      <c r="C20" s="74"/>
      <c r="D20" s="61"/>
      <c r="E20" s="61"/>
      <c r="F20" s="62"/>
      <c r="G20" s="26"/>
      <c r="H20" s="26"/>
      <c r="I20" s="26"/>
      <c r="J20" s="26"/>
      <c r="K20" s="26"/>
      <c r="L20" s="26"/>
      <c r="M20" s="26"/>
      <c r="N20" s="26"/>
      <c r="O20" s="26"/>
      <c r="P20" s="26"/>
      <c r="Q20" s="26"/>
      <c r="R20" s="26"/>
      <c r="S20" s="26"/>
    </row>
    <row r="21" spans="1:19" s="27" customFormat="1" ht="26.25" customHeight="1" x14ac:dyDescent="0.4">
      <c r="A21" s="87" t="s">
        <v>22</v>
      </c>
      <c r="B21" s="62"/>
      <c r="C21" s="74"/>
      <c r="D21" s="61"/>
      <c r="E21" s="61"/>
      <c r="F21" s="62"/>
      <c r="G21" s="26"/>
      <c r="H21" s="26"/>
      <c r="I21" s="26"/>
      <c r="J21" s="26"/>
      <c r="K21" s="26"/>
      <c r="L21" s="26"/>
      <c r="M21" s="26"/>
      <c r="N21" s="26"/>
      <c r="O21" s="26"/>
      <c r="P21" s="26"/>
      <c r="Q21" s="26"/>
      <c r="R21" s="26"/>
      <c r="S21" s="26"/>
    </row>
    <row r="22" spans="1:19" s="27" customFormat="1" ht="26.25" customHeight="1" x14ac:dyDescent="0.4">
      <c r="A22" s="87" t="s">
        <v>23</v>
      </c>
      <c r="B22" s="60"/>
      <c r="C22" s="73"/>
      <c r="D22" s="61"/>
      <c r="E22" s="61"/>
      <c r="F22" s="62"/>
      <c r="G22" s="26"/>
      <c r="H22" s="26"/>
      <c r="I22" s="26"/>
      <c r="J22" s="26"/>
      <c r="K22" s="26"/>
      <c r="L22" s="26"/>
      <c r="M22" s="26"/>
      <c r="N22" s="26"/>
      <c r="O22" s="26"/>
      <c r="P22" s="26"/>
      <c r="Q22" s="26"/>
      <c r="R22" s="26"/>
      <c r="S22" s="26"/>
    </row>
    <row r="23" spans="1:19" s="27" customFormat="1" ht="26.25" customHeight="1" x14ac:dyDescent="0.4">
      <c r="A23" s="87" t="s">
        <v>24</v>
      </c>
      <c r="B23" s="62"/>
      <c r="C23" s="72"/>
      <c r="D23" s="61"/>
      <c r="E23" s="61"/>
      <c r="F23" s="62"/>
      <c r="G23" s="26"/>
      <c r="H23" s="26"/>
      <c r="I23" s="26"/>
      <c r="J23" s="26"/>
      <c r="K23" s="26"/>
      <c r="L23" s="26"/>
      <c r="M23" s="26"/>
      <c r="N23" s="26"/>
      <c r="O23" s="26"/>
      <c r="P23" s="26"/>
      <c r="Q23" s="26"/>
      <c r="R23" s="26"/>
    </row>
    <row r="24" spans="1:19" s="27" customFormat="1" ht="30" customHeight="1" x14ac:dyDescent="0.4">
      <c r="A24" s="88" t="s">
        <v>26</v>
      </c>
      <c r="B24" s="62"/>
      <c r="C24" s="62"/>
      <c r="D24" s="89" t="s">
        <v>15</v>
      </c>
      <c r="E24" s="63"/>
      <c r="F24" s="63"/>
      <c r="G24" s="26"/>
      <c r="H24" s="26"/>
      <c r="I24" s="26"/>
      <c r="J24" s="26"/>
      <c r="K24" s="26"/>
      <c r="L24" s="26"/>
      <c r="M24" s="26"/>
      <c r="N24" s="26"/>
      <c r="O24" s="26"/>
      <c r="P24" s="26"/>
      <c r="Q24" s="26"/>
      <c r="R24" s="26"/>
    </row>
    <row r="25" spans="1:19" s="25" customFormat="1" ht="22.5" customHeight="1" x14ac:dyDescent="0.35">
      <c r="A25" s="64" t="s">
        <v>27</v>
      </c>
      <c r="B25" s="65"/>
      <c r="C25" s="66"/>
      <c r="D25" s="71"/>
      <c r="E25" s="61"/>
      <c r="F25" s="63"/>
      <c r="G25" s="24"/>
      <c r="H25" s="24"/>
      <c r="I25" s="24"/>
      <c r="J25" s="24"/>
      <c r="K25" s="24"/>
      <c r="L25" s="24"/>
      <c r="M25" s="24"/>
      <c r="N25" s="24"/>
      <c r="O25" s="24"/>
      <c r="P25" s="24"/>
      <c r="Q25" s="24"/>
      <c r="R25" s="24"/>
    </row>
    <row r="26" spans="1:19" s="25" customFormat="1" ht="22.5" customHeight="1" x14ac:dyDescent="0.35">
      <c r="A26" s="64" t="s">
        <v>28</v>
      </c>
      <c r="B26" s="65"/>
      <c r="C26" s="66"/>
      <c r="D26" s="70"/>
      <c r="E26" s="61"/>
      <c r="F26" s="63"/>
      <c r="G26" s="24"/>
      <c r="H26" s="24"/>
      <c r="I26" s="24"/>
      <c r="J26" s="24"/>
      <c r="K26" s="24"/>
      <c r="L26" s="24"/>
      <c r="M26" s="24"/>
      <c r="N26" s="24"/>
      <c r="O26" s="24"/>
      <c r="P26" s="24"/>
      <c r="Q26" s="24"/>
      <c r="R26" s="24"/>
    </row>
    <row r="27" spans="1:19" s="25" customFormat="1" ht="22.5" customHeight="1" x14ac:dyDescent="0.35">
      <c r="A27" s="64" t="s">
        <v>29</v>
      </c>
      <c r="B27" s="65"/>
      <c r="C27" s="66"/>
      <c r="D27" s="70"/>
      <c r="E27" s="61"/>
      <c r="F27" s="63"/>
      <c r="G27" s="24"/>
      <c r="H27" s="24"/>
      <c r="I27" s="24"/>
      <c r="J27" s="24"/>
      <c r="K27" s="24"/>
      <c r="L27" s="24"/>
      <c r="M27" s="24"/>
      <c r="N27" s="24"/>
      <c r="O27" s="24"/>
      <c r="P27" s="24"/>
      <c r="Q27" s="24"/>
      <c r="R27" s="24"/>
    </row>
    <row r="28" spans="1:19" s="25" customFormat="1" ht="22.5" customHeight="1" x14ac:dyDescent="0.35">
      <c r="A28" s="64" t="s">
        <v>30</v>
      </c>
      <c r="B28" s="66"/>
      <c r="C28" s="67"/>
      <c r="D28" s="70"/>
      <c r="E28" s="61"/>
      <c r="F28" s="68"/>
      <c r="G28" s="24"/>
      <c r="H28" s="24"/>
      <c r="I28" s="24"/>
      <c r="J28" s="24"/>
      <c r="K28" s="24"/>
      <c r="L28" s="24"/>
      <c r="M28" s="24"/>
      <c r="N28" s="24"/>
      <c r="O28" s="24"/>
      <c r="P28" s="24"/>
      <c r="Q28" s="24"/>
      <c r="R28" s="24"/>
    </row>
    <row r="29" spans="1:19" s="2" customFormat="1" ht="21" customHeight="1" x14ac:dyDescent="0.3">
      <c r="A29" s="64" t="s">
        <v>53</v>
      </c>
      <c r="B29" s="65"/>
      <c r="C29" s="67"/>
      <c r="D29" s="67"/>
      <c r="E29" s="67"/>
      <c r="F29" s="68"/>
    </row>
    <row r="30" spans="1:19" s="2" customFormat="1" ht="21" customHeight="1" x14ac:dyDescent="0.3"/>
    <row r="31" spans="1:19" s="2" customFormat="1" ht="21" customHeight="1" x14ac:dyDescent="0.3"/>
    <row r="32" spans="1:19" s="2" customFormat="1" ht="21" customHeight="1" x14ac:dyDescent="0.3"/>
    <row r="33" s="2" customFormat="1" ht="21" customHeight="1" x14ac:dyDescent="0.3"/>
    <row r="34" s="2" customFormat="1" ht="21" customHeight="1" x14ac:dyDescent="0.3"/>
    <row r="35" s="2" customFormat="1" ht="21" customHeight="1" x14ac:dyDescent="0.3"/>
    <row r="36" s="2" customFormat="1" ht="21" customHeight="1" x14ac:dyDescent="0.3"/>
    <row r="37" s="2" customFormat="1" ht="21" customHeight="1" x14ac:dyDescent="0.3"/>
    <row r="38" s="2" customFormat="1" ht="21" customHeight="1" x14ac:dyDescent="0.3"/>
    <row r="39" s="2" customFormat="1" ht="21" customHeight="1" x14ac:dyDescent="0.3"/>
    <row r="40" s="2" customFormat="1" ht="21" customHeight="1" x14ac:dyDescent="0.3"/>
    <row r="41" s="2" customFormat="1" ht="21" customHeight="1" x14ac:dyDescent="0.3"/>
    <row r="42" s="2" customFormat="1" ht="21" customHeight="1" x14ac:dyDescent="0.3"/>
    <row r="43" s="2" customFormat="1" ht="21" customHeight="1" x14ac:dyDescent="0.3"/>
    <row r="44" s="2" customFormat="1" ht="21" customHeight="1" x14ac:dyDescent="0.3"/>
    <row r="45" s="2" customFormat="1" ht="21" customHeight="1" x14ac:dyDescent="0.3"/>
    <row r="46" s="2" customFormat="1" ht="21" customHeight="1" x14ac:dyDescent="0.3"/>
    <row r="47" s="2" customFormat="1" ht="21" customHeight="1" x14ac:dyDescent="0.3"/>
    <row r="48" s="2" customFormat="1" ht="21" customHeight="1" x14ac:dyDescent="0.3"/>
    <row r="49" s="2" customFormat="1" ht="21" customHeight="1" x14ac:dyDescent="0.3"/>
    <row r="50" s="2" customFormat="1" ht="21" customHeight="1" x14ac:dyDescent="0.3"/>
    <row r="51" s="2" customFormat="1" ht="21" customHeight="1" x14ac:dyDescent="0.3"/>
    <row r="52" s="2" customFormat="1" ht="21" customHeight="1" x14ac:dyDescent="0.3"/>
    <row r="53" s="2" customFormat="1" ht="21" customHeight="1" x14ac:dyDescent="0.3"/>
    <row r="54" s="2" customFormat="1" ht="21" customHeight="1" x14ac:dyDescent="0.3"/>
    <row r="55" s="2" customFormat="1" ht="21" customHeight="1" x14ac:dyDescent="0.3"/>
    <row r="56" s="2" customFormat="1" ht="21" customHeight="1" x14ac:dyDescent="0.3"/>
    <row r="57" s="2" customFormat="1" ht="21" customHeight="1" x14ac:dyDescent="0.3"/>
    <row r="58" s="2" customFormat="1" ht="21" customHeight="1" x14ac:dyDescent="0.3"/>
    <row r="59" s="2" customFormat="1" ht="21" customHeight="1" x14ac:dyDescent="0.3"/>
    <row r="60" s="2" customFormat="1" ht="21" customHeight="1" x14ac:dyDescent="0.3"/>
    <row r="61" s="2" customFormat="1" ht="21" customHeight="1" x14ac:dyDescent="0.3"/>
    <row r="62" s="2" customFormat="1" ht="21" customHeight="1" x14ac:dyDescent="0.3"/>
    <row r="63" s="2" customFormat="1" ht="21" customHeight="1" x14ac:dyDescent="0.3"/>
    <row r="64" s="2" customFormat="1" ht="21" customHeight="1" x14ac:dyDescent="0.3"/>
    <row r="65" s="2" customFormat="1" ht="21" customHeight="1" x14ac:dyDescent="0.3"/>
    <row r="66" s="2" customFormat="1" ht="21" customHeight="1" x14ac:dyDescent="0.3"/>
    <row r="67" s="2" customFormat="1" ht="21" customHeight="1" x14ac:dyDescent="0.3"/>
    <row r="68" s="2" customFormat="1" ht="21" customHeight="1" x14ac:dyDescent="0.3"/>
    <row r="69" s="2" customFormat="1" ht="21" customHeight="1" x14ac:dyDescent="0.3"/>
    <row r="70" s="2" customFormat="1" ht="21" customHeight="1" x14ac:dyDescent="0.3"/>
    <row r="71" s="2" customFormat="1" ht="21" customHeight="1" x14ac:dyDescent="0.3"/>
    <row r="72" s="2" customFormat="1" ht="21" customHeight="1" x14ac:dyDescent="0.3"/>
    <row r="73" s="2" customFormat="1" ht="21" customHeight="1" x14ac:dyDescent="0.3"/>
    <row r="74" s="2" customFormat="1" ht="21" customHeight="1" x14ac:dyDescent="0.3"/>
    <row r="75" s="2" customFormat="1" ht="21" customHeight="1" x14ac:dyDescent="0.3"/>
    <row r="76" s="2" customFormat="1" ht="21" customHeight="1" x14ac:dyDescent="0.3"/>
    <row r="77" s="2" customFormat="1" ht="21" customHeight="1" x14ac:dyDescent="0.3"/>
    <row r="78" s="2" customFormat="1" ht="21" customHeight="1" x14ac:dyDescent="0.3"/>
    <row r="79" s="2" customFormat="1" ht="21" customHeight="1" x14ac:dyDescent="0.3"/>
    <row r="80" s="2" customFormat="1" ht="21" customHeight="1" x14ac:dyDescent="0.3"/>
    <row r="81" s="2" customFormat="1" ht="21" customHeight="1" x14ac:dyDescent="0.3"/>
    <row r="82" s="2" customFormat="1" ht="21" customHeight="1" x14ac:dyDescent="0.3"/>
    <row r="83" s="2" customFormat="1" ht="21" customHeight="1" x14ac:dyDescent="0.3"/>
    <row r="84" s="2" customFormat="1" ht="21" customHeight="1" x14ac:dyDescent="0.3"/>
    <row r="85" s="2" customFormat="1" ht="21" customHeight="1" x14ac:dyDescent="0.3"/>
    <row r="86" s="2" customFormat="1" ht="21" customHeight="1" x14ac:dyDescent="0.3"/>
    <row r="87" s="2" customFormat="1" ht="21" customHeight="1" x14ac:dyDescent="0.3"/>
    <row r="88" s="2" customFormat="1" ht="21" customHeight="1" x14ac:dyDescent="0.3"/>
    <row r="89" s="2" customFormat="1" ht="21" customHeight="1" x14ac:dyDescent="0.3"/>
    <row r="90" s="2" customFormat="1" ht="21" customHeight="1" x14ac:dyDescent="0.3"/>
    <row r="91" s="2" customFormat="1" ht="21" customHeight="1" x14ac:dyDescent="0.3"/>
    <row r="92" s="2" customFormat="1" ht="21" customHeight="1" x14ac:dyDescent="0.3"/>
    <row r="93" s="2" customFormat="1" ht="21" customHeight="1" x14ac:dyDescent="0.3"/>
    <row r="94" s="2" customFormat="1" ht="21" customHeight="1" x14ac:dyDescent="0.3"/>
    <row r="95" s="2" customFormat="1" ht="21" customHeight="1" x14ac:dyDescent="0.3"/>
    <row r="96" s="2" customFormat="1" ht="21" customHeight="1" x14ac:dyDescent="0.3"/>
    <row r="97" s="2" customFormat="1" ht="21" customHeight="1" x14ac:dyDescent="0.3"/>
    <row r="98" s="2" customFormat="1" ht="21" customHeight="1" x14ac:dyDescent="0.3"/>
    <row r="99" s="2" customFormat="1" ht="21" customHeight="1" x14ac:dyDescent="0.3"/>
    <row r="100" s="2" customFormat="1" ht="21" customHeight="1" x14ac:dyDescent="0.3"/>
    <row r="101" s="2" customFormat="1" ht="21" customHeight="1" x14ac:dyDescent="0.3"/>
    <row r="102" s="2" customFormat="1" ht="21" customHeight="1" x14ac:dyDescent="0.3"/>
    <row r="103" s="2" customFormat="1" ht="21" customHeight="1" x14ac:dyDescent="0.3"/>
    <row r="104" s="2" customFormat="1" ht="21" customHeight="1" x14ac:dyDescent="0.3"/>
    <row r="105" s="2" customFormat="1" ht="21" customHeight="1" x14ac:dyDescent="0.3"/>
    <row r="106" s="2" customFormat="1" ht="21" customHeight="1" x14ac:dyDescent="0.3"/>
    <row r="107" s="2" customFormat="1" ht="21" customHeight="1" x14ac:dyDescent="0.3"/>
    <row r="108" s="2" customFormat="1" ht="21" customHeight="1" x14ac:dyDescent="0.3"/>
    <row r="109" s="2" customFormat="1" ht="21" customHeight="1" x14ac:dyDescent="0.3"/>
    <row r="110" s="2" customFormat="1" ht="21" customHeight="1" x14ac:dyDescent="0.3"/>
    <row r="111" s="2" customFormat="1" ht="21" customHeight="1" x14ac:dyDescent="0.3"/>
    <row r="112" s="2" customFormat="1" ht="21" customHeight="1" x14ac:dyDescent="0.3"/>
    <row r="113" s="2" customFormat="1" ht="21" customHeight="1" x14ac:dyDescent="0.3"/>
    <row r="114" s="2" customFormat="1" ht="21" customHeight="1" x14ac:dyDescent="0.3"/>
    <row r="115" s="2" customFormat="1" ht="21" customHeight="1" x14ac:dyDescent="0.3"/>
    <row r="116" s="2" customFormat="1" ht="21" customHeight="1" x14ac:dyDescent="0.3"/>
    <row r="117" s="2" customFormat="1" ht="21" customHeight="1" x14ac:dyDescent="0.3"/>
    <row r="118" s="2" customFormat="1" ht="21" customHeight="1" x14ac:dyDescent="0.3"/>
    <row r="119" s="2" customFormat="1" ht="21" customHeight="1" x14ac:dyDescent="0.3"/>
    <row r="120" s="2" customFormat="1" ht="21" customHeight="1" x14ac:dyDescent="0.3"/>
    <row r="121" s="2" customFormat="1" ht="21" customHeight="1" x14ac:dyDescent="0.3"/>
    <row r="122" s="2" customFormat="1" ht="21" customHeight="1" x14ac:dyDescent="0.3"/>
    <row r="123" s="2" customFormat="1" ht="21" customHeight="1" x14ac:dyDescent="0.3"/>
    <row r="124" s="2" customFormat="1" ht="21" customHeight="1" x14ac:dyDescent="0.3"/>
    <row r="125" s="2" customFormat="1" ht="21" customHeight="1" x14ac:dyDescent="0.3"/>
    <row r="126" s="2" customFormat="1" ht="21" customHeight="1" x14ac:dyDescent="0.3"/>
    <row r="127" s="2" customFormat="1" ht="21" customHeight="1" x14ac:dyDescent="0.3"/>
    <row r="128" s="2" customFormat="1" ht="21" customHeight="1" x14ac:dyDescent="0.3"/>
    <row r="129" s="2" customFormat="1" ht="21" customHeight="1" x14ac:dyDescent="0.3"/>
    <row r="130" s="2" customFormat="1" ht="21" customHeight="1" x14ac:dyDescent="0.3"/>
    <row r="131" s="2" customFormat="1" ht="21" customHeight="1" x14ac:dyDescent="0.3"/>
    <row r="132" s="2" customFormat="1" ht="21" customHeight="1" x14ac:dyDescent="0.3"/>
    <row r="133" s="2" customFormat="1" ht="21" customHeight="1" x14ac:dyDescent="0.3"/>
    <row r="134" s="2" customFormat="1" ht="21" customHeight="1" x14ac:dyDescent="0.3"/>
    <row r="135" s="2" customFormat="1" ht="21" customHeight="1" x14ac:dyDescent="0.3"/>
    <row r="136" s="2" customFormat="1" ht="21" customHeight="1" x14ac:dyDescent="0.3"/>
    <row r="137" s="2" customFormat="1" ht="21" customHeight="1" x14ac:dyDescent="0.3"/>
    <row r="138" s="2" customFormat="1" ht="21" customHeight="1" x14ac:dyDescent="0.3"/>
    <row r="139" s="2" customFormat="1" ht="21" customHeight="1" x14ac:dyDescent="0.3"/>
    <row r="140" s="2" customFormat="1" ht="21" customHeight="1" x14ac:dyDescent="0.3"/>
    <row r="141" s="2" customFormat="1" ht="21" customHeight="1" x14ac:dyDescent="0.3"/>
    <row r="142" s="2" customFormat="1" ht="21" customHeight="1" x14ac:dyDescent="0.3"/>
    <row r="143" s="2" customFormat="1" ht="21" customHeight="1" x14ac:dyDescent="0.3"/>
    <row r="144" s="2" customFormat="1" ht="21" customHeight="1" x14ac:dyDescent="0.3"/>
    <row r="145" s="2" customFormat="1" ht="21" customHeight="1" x14ac:dyDescent="0.3"/>
    <row r="146" s="2" customFormat="1" ht="21" customHeight="1" x14ac:dyDescent="0.3"/>
    <row r="147" s="2" customFormat="1" ht="21" customHeight="1" x14ac:dyDescent="0.3"/>
    <row r="148" s="2" customFormat="1" ht="21" customHeight="1" x14ac:dyDescent="0.3"/>
    <row r="149" s="2" customFormat="1" ht="21" customHeight="1" x14ac:dyDescent="0.3"/>
    <row r="150" s="2" customFormat="1" ht="21" customHeight="1" x14ac:dyDescent="0.3"/>
    <row r="151" s="2" customFormat="1" ht="21" customHeight="1" x14ac:dyDescent="0.3"/>
    <row r="152" s="2" customFormat="1" ht="21" customHeight="1" x14ac:dyDescent="0.3"/>
    <row r="153" s="2" customFormat="1" ht="21" customHeight="1" x14ac:dyDescent="0.3"/>
    <row r="154" s="2" customFormat="1" ht="21" customHeight="1" x14ac:dyDescent="0.3"/>
    <row r="155" s="2" customFormat="1" ht="21" customHeight="1" x14ac:dyDescent="0.3"/>
    <row r="156" s="2" customFormat="1" ht="21" customHeight="1" x14ac:dyDescent="0.3"/>
    <row r="157" s="2" customFormat="1" ht="21" customHeight="1" x14ac:dyDescent="0.3"/>
    <row r="158" s="2" customFormat="1" ht="21" customHeight="1" x14ac:dyDescent="0.3"/>
    <row r="159" s="2" customFormat="1" ht="21" customHeight="1" x14ac:dyDescent="0.3"/>
    <row r="160" s="2" customFormat="1" ht="21" customHeight="1" x14ac:dyDescent="0.3"/>
    <row r="161" s="2" customFormat="1" ht="21" customHeight="1" x14ac:dyDescent="0.3"/>
    <row r="162" s="2" customFormat="1" ht="21" customHeight="1" x14ac:dyDescent="0.3"/>
    <row r="163" s="2" customFormat="1" ht="21" customHeight="1" x14ac:dyDescent="0.3"/>
    <row r="164" s="2" customFormat="1" ht="21" customHeight="1" x14ac:dyDescent="0.3"/>
    <row r="165" s="2" customFormat="1" ht="21" customHeight="1" x14ac:dyDescent="0.3"/>
    <row r="166" s="2" customFormat="1" ht="21" customHeight="1" x14ac:dyDescent="0.3"/>
    <row r="167" s="2" customFormat="1" ht="21" customHeight="1" x14ac:dyDescent="0.3"/>
    <row r="168" s="2" customFormat="1" ht="21" customHeight="1" x14ac:dyDescent="0.3"/>
    <row r="169" s="2" customFormat="1" ht="21" customHeight="1" x14ac:dyDescent="0.3"/>
    <row r="170" s="2" customFormat="1" ht="21" customHeight="1" x14ac:dyDescent="0.3"/>
    <row r="171" s="2" customFormat="1" ht="21" customHeight="1" x14ac:dyDescent="0.3"/>
    <row r="172" s="2" customFormat="1" ht="21" customHeight="1" x14ac:dyDescent="0.3"/>
    <row r="173" s="2" customFormat="1" ht="21" customHeight="1" x14ac:dyDescent="0.3"/>
    <row r="174" s="2" customFormat="1" ht="21" customHeight="1" x14ac:dyDescent="0.3"/>
    <row r="175" s="2" customFormat="1" ht="21" customHeight="1" x14ac:dyDescent="0.3"/>
    <row r="176" s="2" customFormat="1" ht="21" customHeight="1" x14ac:dyDescent="0.3"/>
    <row r="177" s="2" customFormat="1" ht="21" customHeight="1" x14ac:dyDescent="0.3"/>
    <row r="178" s="2" customFormat="1" ht="21" customHeight="1" x14ac:dyDescent="0.3"/>
    <row r="179" s="2" customFormat="1" ht="21" customHeight="1" x14ac:dyDescent="0.3"/>
    <row r="180" s="2" customFormat="1" ht="21" customHeight="1" x14ac:dyDescent="0.3"/>
    <row r="181" s="2" customFormat="1" ht="21" customHeight="1" x14ac:dyDescent="0.3"/>
    <row r="182" s="2" customFormat="1" ht="21" customHeight="1" x14ac:dyDescent="0.3"/>
    <row r="183" s="2" customFormat="1" ht="21" customHeight="1" x14ac:dyDescent="0.3"/>
    <row r="184" s="2" customFormat="1" ht="21" customHeight="1" x14ac:dyDescent="0.3"/>
    <row r="185" s="2" customFormat="1" ht="21" customHeight="1" x14ac:dyDescent="0.3"/>
    <row r="186" s="2" customFormat="1" ht="21" customHeight="1" x14ac:dyDescent="0.3"/>
    <row r="187" s="2" customFormat="1" ht="21" customHeight="1" x14ac:dyDescent="0.3"/>
    <row r="188" s="2" customFormat="1" ht="21" customHeight="1" x14ac:dyDescent="0.3"/>
    <row r="189" s="2" customFormat="1" ht="21" customHeight="1" x14ac:dyDescent="0.3"/>
    <row r="190" s="2" customFormat="1" ht="21" customHeight="1" x14ac:dyDescent="0.3"/>
    <row r="191" s="2" customFormat="1" ht="21" customHeight="1" x14ac:dyDescent="0.3"/>
    <row r="192" s="2" customFormat="1" ht="21" customHeight="1" x14ac:dyDescent="0.3"/>
    <row r="193" s="2" customFormat="1" ht="21" customHeight="1" x14ac:dyDescent="0.3"/>
    <row r="194" s="2" customFormat="1" ht="21" customHeight="1" x14ac:dyDescent="0.3"/>
    <row r="195" s="2" customFormat="1" ht="21" customHeight="1" x14ac:dyDescent="0.3"/>
    <row r="196" s="2" customFormat="1" ht="21" customHeight="1" x14ac:dyDescent="0.3"/>
    <row r="197" s="2" customFormat="1" ht="21" customHeight="1" x14ac:dyDescent="0.3"/>
    <row r="198" s="2" customFormat="1" ht="21" customHeight="1" x14ac:dyDescent="0.3"/>
    <row r="199" s="2" customFormat="1" ht="21" customHeight="1" x14ac:dyDescent="0.3"/>
    <row r="200" s="2" customFormat="1" ht="21" customHeight="1" x14ac:dyDescent="0.3"/>
    <row r="201" s="2" customFormat="1" ht="21" customHeight="1" x14ac:dyDescent="0.3"/>
    <row r="202" s="2" customFormat="1" ht="21" customHeight="1" x14ac:dyDescent="0.3"/>
    <row r="203" s="2" customFormat="1" ht="21" customHeight="1" x14ac:dyDescent="0.3"/>
    <row r="204" s="2" customFormat="1" ht="21" customHeight="1" x14ac:dyDescent="0.3"/>
    <row r="205" s="2" customFormat="1" ht="21" customHeight="1" x14ac:dyDescent="0.3"/>
    <row r="206" s="2" customFormat="1" ht="21" customHeight="1" x14ac:dyDescent="0.3"/>
    <row r="207" s="2" customFormat="1" ht="21" customHeight="1" x14ac:dyDescent="0.3"/>
    <row r="208" s="2" customFormat="1" ht="21" customHeight="1" x14ac:dyDescent="0.3"/>
    <row r="209" s="2" customFormat="1" ht="21" customHeight="1" x14ac:dyDescent="0.3"/>
    <row r="210" s="2" customFormat="1" ht="21" customHeight="1" x14ac:dyDescent="0.3"/>
    <row r="211" s="2" customFormat="1" ht="21" customHeight="1" x14ac:dyDescent="0.3"/>
    <row r="212" s="2" customFormat="1" ht="21" customHeight="1" x14ac:dyDescent="0.3"/>
    <row r="213" s="2" customFormat="1" ht="21" customHeight="1" x14ac:dyDescent="0.3"/>
    <row r="214" s="2" customFormat="1" ht="21" customHeight="1" x14ac:dyDescent="0.3"/>
    <row r="215" s="2" customFormat="1" ht="21" customHeight="1" x14ac:dyDescent="0.3"/>
    <row r="216" s="2" customFormat="1" ht="21" customHeight="1" x14ac:dyDescent="0.3"/>
    <row r="217" s="2" customFormat="1" ht="21" customHeight="1" x14ac:dyDescent="0.3"/>
    <row r="218" s="2" customFormat="1" ht="21" customHeight="1" x14ac:dyDescent="0.3"/>
    <row r="219" s="2" customFormat="1" ht="21" customHeight="1" x14ac:dyDescent="0.3"/>
    <row r="220" s="2" customFormat="1" ht="21" customHeight="1" x14ac:dyDescent="0.3"/>
    <row r="221" s="2" customFormat="1" ht="21" customHeight="1" x14ac:dyDescent="0.3"/>
    <row r="222" s="2" customFormat="1" ht="21" customHeight="1" x14ac:dyDescent="0.3"/>
    <row r="223" s="2" customFormat="1" ht="21" customHeight="1" x14ac:dyDescent="0.3"/>
    <row r="224" s="2" customFormat="1" ht="21" customHeight="1" x14ac:dyDescent="0.3"/>
    <row r="225" s="2" customFormat="1" ht="21" customHeight="1" x14ac:dyDescent="0.3"/>
    <row r="226" s="2" customFormat="1" ht="21" customHeight="1" x14ac:dyDescent="0.3"/>
    <row r="227" s="2" customFormat="1" ht="21" customHeight="1" x14ac:dyDescent="0.3"/>
    <row r="228" s="2" customFormat="1" ht="21" customHeight="1" x14ac:dyDescent="0.3"/>
    <row r="229" s="2" customFormat="1" ht="21" customHeight="1" x14ac:dyDescent="0.3"/>
    <row r="230" s="2" customFormat="1" ht="21" customHeight="1" x14ac:dyDescent="0.3"/>
    <row r="231" s="2" customFormat="1" ht="21" customHeight="1" x14ac:dyDescent="0.3"/>
    <row r="232" s="2" customFormat="1" ht="21" customHeight="1" x14ac:dyDescent="0.3"/>
    <row r="233" s="2" customFormat="1" ht="21" customHeight="1" x14ac:dyDescent="0.3"/>
    <row r="234" s="2" customFormat="1" ht="21" customHeight="1" x14ac:dyDescent="0.3"/>
    <row r="235" s="2" customFormat="1" ht="21" customHeight="1" x14ac:dyDescent="0.3"/>
    <row r="236" s="2" customFormat="1" ht="21" customHeight="1" x14ac:dyDescent="0.3"/>
    <row r="237" s="2" customFormat="1" ht="21" customHeight="1" x14ac:dyDescent="0.3"/>
    <row r="238" s="2" customFormat="1" ht="21" customHeight="1" x14ac:dyDescent="0.3"/>
    <row r="239" s="2" customFormat="1" ht="21" customHeight="1" x14ac:dyDescent="0.3"/>
    <row r="240" s="2" customFormat="1" ht="21" customHeight="1" x14ac:dyDescent="0.3"/>
    <row r="241" s="2" customFormat="1" ht="21" customHeight="1" x14ac:dyDescent="0.3"/>
    <row r="242" s="2" customFormat="1" ht="21" customHeight="1" x14ac:dyDescent="0.3"/>
    <row r="243" s="2" customFormat="1" ht="21" customHeight="1" x14ac:dyDescent="0.3"/>
    <row r="244" s="2" customFormat="1" ht="21" customHeight="1" x14ac:dyDescent="0.3"/>
    <row r="245" s="2" customFormat="1" ht="21" customHeight="1" x14ac:dyDescent="0.3"/>
    <row r="246" s="2" customFormat="1" ht="21" customHeight="1" x14ac:dyDescent="0.3"/>
    <row r="247" s="2" customFormat="1" ht="21" customHeight="1" x14ac:dyDescent="0.3"/>
    <row r="248" s="2" customFormat="1" ht="21" customHeight="1" x14ac:dyDescent="0.3"/>
    <row r="249" s="2" customFormat="1" ht="21" customHeight="1" x14ac:dyDescent="0.3"/>
    <row r="250" s="2" customFormat="1" ht="21" customHeight="1" x14ac:dyDescent="0.3"/>
    <row r="251" s="2" customFormat="1" ht="21" customHeight="1" x14ac:dyDescent="0.3"/>
    <row r="252" s="2" customFormat="1" ht="21" customHeight="1" x14ac:dyDescent="0.3"/>
    <row r="253" s="2" customFormat="1" ht="21" customHeight="1" x14ac:dyDescent="0.3"/>
    <row r="254" s="2" customFormat="1" ht="21" customHeight="1" x14ac:dyDescent="0.3"/>
    <row r="255" s="2" customFormat="1" ht="21" customHeight="1" x14ac:dyDescent="0.3"/>
    <row r="256" s="2" customFormat="1" ht="21" customHeight="1" x14ac:dyDescent="0.3"/>
    <row r="257" s="2" customFormat="1" ht="21" customHeight="1" x14ac:dyDescent="0.3"/>
    <row r="258" s="2" customFormat="1" ht="21" customHeight="1" x14ac:dyDescent="0.3"/>
    <row r="259" s="2" customFormat="1" ht="21" customHeight="1" x14ac:dyDescent="0.3"/>
    <row r="260" s="2" customFormat="1" ht="21" customHeight="1" x14ac:dyDescent="0.3"/>
    <row r="261" s="2" customFormat="1" ht="21" customHeight="1" x14ac:dyDescent="0.3"/>
    <row r="262" s="2" customFormat="1" ht="21" customHeight="1" x14ac:dyDescent="0.3"/>
    <row r="263" s="2" customFormat="1" ht="21" customHeight="1" x14ac:dyDescent="0.3"/>
    <row r="264" s="2" customFormat="1" ht="21" customHeight="1" x14ac:dyDescent="0.3"/>
    <row r="265" s="2" customFormat="1" ht="21" customHeight="1" x14ac:dyDescent="0.3"/>
    <row r="266" s="2" customFormat="1" ht="21" customHeight="1" x14ac:dyDescent="0.3"/>
    <row r="267" s="2" customFormat="1" ht="21" customHeight="1" x14ac:dyDescent="0.3"/>
    <row r="268" s="2" customFormat="1" ht="21" customHeight="1" x14ac:dyDescent="0.3"/>
    <row r="269" s="2" customFormat="1" ht="21" customHeight="1" x14ac:dyDescent="0.3"/>
    <row r="270" s="2" customFormat="1" ht="21" customHeight="1" x14ac:dyDescent="0.3"/>
    <row r="271" s="2" customFormat="1" ht="21" customHeight="1" x14ac:dyDescent="0.3"/>
    <row r="272" s="2" customFormat="1" ht="21" customHeight="1" x14ac:dyDescent="0.3"/>
    <row r="273" s="2" customFormat="1" ht="21" customHeight="1" x14ac:dyDescent="0.3"/>
    <row r="274" s="2" customFormat="1" ht="21" customHeight="1" x14ac:dyDescent="0.3"/>
    <row r="275" s="2" customFormat="1" ht="21" customHeight="1" x14ac:dyDescent="0.3"/>
    <row r="276" s="2" customFormat="1" ht="21" customHeight="1" x14ac:dyDescent="0.3"/>
    <row r="277" s="2" customFormat="1" ht="21" customHeight="1" x14ac:dyDescent="0.3"/>
    <row r="278" s="2" customFormat="1" ht="21" customHeight="1" x14ac:dyDescent="0.3"/>
    <row r="279" s="2" customFormat="1" ht="21" customHeight="1" x14ac:dyDescent="0.3"/>
    <row r="280" s="2" customFormat="1" ht="21" customHeight="1" x14ac:dyDescent="0.3"/>
    <row r="281" s="2" customFormat="1" ht="21" customHeight="1" x14ac:dyDescent="0.3"/>
    <row r="282" s="2" customFormat="1" ht="21" customHeight="1" x14ac:dyDescent="0.3"/>
    <row r="283" s="2" customFormat="1" ht="21" customHeight="1" x14ac:dyDescent="0.3"/>
    <row r="284" s="2" customFormat="1" ht="21" customHeight="1" x14ac:dyDescent="0.3"/>
    <row r="285" s="2" customFormat="1" ht="21" customHeight="1" x14ac:dyDescent="0.3"/>
    <row r="286" s="2" customFormat="1" ht="21" customHeight="1" x14ac:dyDescent="0.3"/>
    <row r="287" s="2" customFormat="1" ht="21" customHeight="1" x14ac:dyDescent="0.3"/>
    <row r="288" s="2" customFormat="1" ht="21" customHeight="1" x14ac:dyDescent="0.3"/>
    <row r="289" s="2" customFormat="1" ht="21" customHeight="1" x14ac:dyDescent="0.3"/>
    <row r="290" s="2" customFormat="1" ht="21" customHeight="1" x14ac:dyDescent="0.3"/>
    <row r="291" s="2" customFormat="1" ht="21" customHeight="1" x14ac:dyDescent="0.3"/>
    <row r="292" s="2" customFormat="1" ht="21" customHeight="1" x14ac:dyDescent="0.3"/>
    <row r="293" s="2" customFormat="1" ht="21" customHeight="1" x14ac:dyDescent="0.3"/>
    <row r="294" s="2" customFormat="1" ht="21" customHeight="1" x14ac:dyDescent="0.3"/>
    <row r="295" s="2" customFormat="1" ht="21" customHeight="1" x14ac:dyDescent="0.3"/>
    <row r="296" s="2" customFormat="1" ht="21" customHeight="1" x14ac:dyDescent="0.3"/>
    <row r="297" s="2" customFormat="1" ht="21" customHeight="1" x14ac:dyDescent="0.3"/>
    <row r="298" s="2" customFormat="1" ht="21" customHeight="1" x14ac:dyDescent="0.3"/>
    <row r="299" s="2" customFormat="1" ht="21" customHeight="1" x14ac:dyDescent="0.3"/>
    <row r="300" s="2" customFormat="1" ht="21" customHeight="1" x14ac:dyDescent="0.3"/>
    <row r="301" s="2" customFormat="1" ht="21" customHeight="1" x14ac:dyDescent="0.3"/>
    <row r="302" s="2" customFormat="1" ht="21" customHeight="1" x14ac:dyDescent="0.3"/>
    <row r="303" s="2" customFormat="1" ht="21" customHeight="1" x14ac:dyDescent="0.3"/>
    <row r="304" s="2" customFormat="1" ht="21" customHeight="1" x14ac:dyDescent="0.3"/>
    <row r="305" s="2" customFormat="1" ht="21" customHeight="1" x14ac:dyDescent="0.3"/>
    <row r="306" s="2" customFormat="1" ht="21" customHeight="1" x14ac:dyDescent="0.3"/>
    <row r="307" s="2" customFormat="1" ht="21" customHeight="1" x14ac:dyDescent="0.3"/>
    <row r="308" s="2" customFormat="1" ht="21" customHeight="1" x14ac:dyDescent="0.3"/>
    <row r="309" s="2" customFormat="1" ht="21" customHeight="1" x14ac:dyDescent="0.3"/>
    <row r="310" s="2" customFormat="1" ht="21" customHeight="1" x14ac:dyDescent="0.3"/>
    <row r="311" s="2" customFormat="1" ht="21" customHeight="1" x14ac:dyDescent="0.3"/>
    <row r="312" s="2" customFormat="1" ht="21" customHeight="1" x14ac:dyDescent="0.3"/>
    <row r="313" s="2" customFormat="1" ht="21" customHeight="1" x14ac:dyDescent="0.3"/>
    <row r="314" s="2" customFormat="1" ht="21" customHeight="1" x14ac:dyDescent="0.3"/>
    <row r="315" s="2" customFormat="1" ht="21" customHeight="1" x14ac:dyDescent="0.3"/>
    <row r="316" s="2" customFormat="1" ht="21" customHeight="1" x14ac:dyDescent="0.3"/>
    <row r="317" s="2" customFormat="1" ht="21" customHeight="1" x14ac:dyDescent="0.3"/>
    <row r="318" s="2" customFormat="1" ht="21" customHeight="1" x14ac:dyDescent="0.3"/>
    <row r="319" s="2" customFormat="1" ht="21" customHeight="1" x14ac:dyDescent="0.3"/>
    <row r="320" s="2" customFormat="1" ht="21" customHeight="1" x14ac:dyDescent="0.3"/>
    <row r="321" s="2" customFormat="1" ht="21" customHeight="1" x14ac:dyDescent="0.3"/>
    <row r="322" s="2" customFormat="1" ht="21" customHeight="1" x14ac:dyDescent="0.3"/>
    <row r="323" s="2" customFormat="1" ht="21" customHeight="1" x14ac:dyDescent="0.3"/>
    <row r="324" s="2" customFormat="1" ht="21" customHeight="1" x14ac:dyDescent="0.3"/>
    <row r="325" s="2" customFormat="1" ht="21" customHeight="1" x14ac:dyDescent="0.3"/>
    <row r="326" s="2" customFormat="1" ht="21" customHeight="1" x14ac:dyDescent="0.3"/>
    <row r="327" s="2" customFormat="1" ht="21" customHeight="1" x14ac:dyDescent="0.3"/>
    <row r="328" s="2" customFormat="1" ht="21" customHeight="1" x14ac:dyDescent="0.3"/>
    <row r="329" s="2" customFormat="1" ht="21" customHeight="1" x14ac:dyDescent="0.3"/>
    <row r="330" s="2" customFormat="1" ht="21" customHeight="1" x14ac:dyDescent="0.3"/>
    <row r="331" s="2" customFormat="1" ht="21" customHeight="1" x14ac:dyDescent="0.3"/>
    <row r="332" s="2" customFormat="1" ht="21" customHeight="1" x14ac:dyDescent="0.3"/>
    <row r="333" s="2" customFormat="1" ht="21" customHeight="1" x14ac:dyDescent="0.3"/>
    <row r="334" s="2" customFormat="1" ht="21" customHeight="1" x14ac:dyDescent="0.3"/>
    <row r="335" s="2" customFormat="1" ht="21" customHeight="1" x14ac:dyDescent="0.3"/>
  </sheetData>
  <sheetProtection algorithmName="SHA-512" hashValue="zTvqIKvmcBvhOE7vv7pzQInhB+n/e/R9nthlomslsnso/H8K9f2xatcsvK7QovaNDtw8QlScsXq+Fajm9co/6Q==" saltValue="M9JxmVVLcLLFYJxmqaXZaQ==" spinCount="100000" sheet="1" objects="1" scenarios="1"/>
  <dataValidations xWindow="365" yWindow="505" count="110">
    <dataValidation allowBlank="1" showInputMessage="1" showErrorMessage="1" promptTitle="Personnel Budget" prompt="Type the Base Award budgeted amount for Personnel who receive benefits." sqref="B6" xr:uid="{00000000-0002-0000-0000-00000A000000}"/>
    <dataValidation allowBlank="1" showInputMessage="1" showErrorMessage="1" promptTitle="Personnel Balance" prompt="Calculation Cell.  No data entry." sqref="F6" xr:uid="{00000000-0002-0000-0000-00000E000000}"/>
    <dataValidation allowBlank="1" showInputMessage="1" showErrorMessage="1" promptTitle="Personnel (Non-benefits) Budget" prompt="Type the Base Award budgeted amount for Personnel who do not receive benefits." sqref="B7" xr:uid="{00000000-0002-0000-0000-000010000000}"/>
    <dataValidation allowBlank="1" showInputMessage="1" showErrorMessage="1" promptTitle="Fringe Benefits Budget" prompt="Type the Base Award budgeted amount for Fringe Benefits." sqref="B8" xr:uid="{00000000-0002-0000-0000-000011000000}"/>
    <dataValidation allowBlank="1" showInputMessage="1" showErrorMessage="1" promptTitle="Travel Budget" prompt="Type the Base Award budgeted amount for Travel." sqref="B9" xr:uid="{00000000-0002-0000-0000-000012000000}"/>
    <dataValidation allowBlank="1" showInputMessage="1" showErrorMessage="1" promptTitle="Equipment Budget" prompt="Type the Base Award budgeted amount for Equipment." sqref="B10" xr:uid="{00000000-0002-0000-0000-000013000000}"/>
    <dataValidation allowBlank="1" showInputMessage="1" showErrorMessage="1" promptTitle="Supplies Budget" prompt="Type the Base Award budgeted amount for Supplies." sqref="B11" xr:uid="{00000000-0002-0000-0000-000014000000}"/>
    <dataValidation allowBlank="1" showInputMessage="1" showErrorMessage="1" promptTitle="Anti-TB Medications Budget" prompt="Type the Base Award budgeted amount for Anti-TB Medications.  This amount cannot exceed the amount of State funding, as federal funds cannot be used for medications." sqref="B12" xr:uid="{00000000-0002-0000-0000-000015000000}"/>
    <dataValidation allowBlank="1" showInputMessage="1" showErrorMessage="1" promptTitle="Subcontracts Budget" prompt="Type the Base Award budgeted amount for Suncontracts." sqref="B13" xr:uid="{00000000-0002-0000-0000-000016000000}"/>
    <dataValidation allowBlank="1" showInputMessage="1" showErrorMessage="1" promptTitle="Other Direct Budget" prompt="Type the Base Award budgeted amount for Other Direct costs." sqref="B14" xr:uid="{00000000-0002-0000-0000-000017000000}"/>
    <dataValidation allowBlank="1" showInputMessage="1" showErrorMessage="1" promptTitle="Indirect Costs Budget" prompt="Type the Base Award budgeted amount for Indirect Costs." sqref="B15" xr:uid="{00000000-0002-0000-0000-000018000000}"/>
    <dataValidation allowBlank="1" showInputMessage="1" showErrorMessage="1" promptTitle="Total Budgeted Amount" prompt="Calculation cell.  No data entry." sqref="B16" xr:uid="{00000000-0002-0000-0000-000019000000}"/>
    <dataValidation allowBlank="1" showInputMessage="1" showErrorMessage="1" promptTitle="Total Prior Invoiced" prompt="Calculation Cell.  No Data Entry." sqref="C16" xr:uid="{00000000-0002-0000-0000-000023000000}"/>
    <dataValidation allowBlank="1" showInputMessage="1" showErrorMessage="1" promptTitle="Subcontracts Current" prompt="Type the total subcontracts amount in this quarter. " sqref="D13" xr:uid="{00000000-0002-0000-0000-00002A000000}"/>
    <dataValidation allowBlank="1" showInputMessage="1" showErrorMessage="1" promptTitle="Indirect Cost Current Quarter" prompt="Type the total indirect costs amount in this quarter." sqref="D15" xr:uid="{00000000-0002-0000-0000-00002C000000}"/>
    <dataValidation allowBlank="1" showInputMessage="1" showErrorMessage="1" promptTitle="Total Current Quarter" prompt="Calculation Cell.  No data entry." sqref="D16" xr:uid="{00000000-0002-0000-0000-00002D000000}"/>
    <dataValidation allowBlank="1" showInputMessage="1" showErrorMessage="1" promptTitle="Fringe Benefits Total" prompt="Calculation cell.  No data entry." sqref="E8" xr:uid="{7A1EF1E4-4DED-483C-AC03-5B2807DD99E4}"/>
    <dataValidation allowBlank="1" showInputMessage="1" showErrorMessage="1" promptTitle="Travel Total" prompt="Calculation cell.  No data entry." sqref="E9" xr:uid="{00000000-0002-0000-0000-000030000000}"/>
    <dataValidation allowBlank="1" showInputMessage="1" showErrorMessage="1" promptTitle="Equipment Total" prompt="Calculation cell.   No data entry." sqref="E10" xr:uid="{00000000-0002-0000-0000-000031000000}"/>
    <dataValidation allowBlank="1" showInputMessage="1" showErrorMessage="1" promptTitle="Supplies Total" prompt="Calculation cell. No data entry." sqref="E11" xr:uid="{00000000-0002-0000-0000-000032000000}"/>
    <dataValidation allowBlank="1" showInputMessage="1" showErrorMessage="1" promptTitle="Anti-TB Medications Total" prompt="Calculation cell.  No data entry." sqref="E12" xr:uid="{00000000-0002-0000-0000-000033000000}"/>
    <dataValidation allowBlank="1" showInputMessage="1" showErrorMessage="1" promptTitle="Subcontracts Total" prompt="Calculation cell.  No data entry." sqref="E13" xr:uid="{00000000-0002-0000-0000-000034000000}"/>
    <dataValidation allowBlank="1" showInputMessage="1" showErrorMessage="1" promptTitle="Other Direct Total" prompt="Calculation cell.  No data entry." sqref="E14" xr:uid="{00000000-0002-0000-0000-000035000000}"/>
    <dataValidation allowBlank="1" showInputMessage="1" showErrorMessage="1" promptTitle="Indirect Cost Total" prompt="Calculation cell.  No data entry." sqref="E15" xr:uid="{00000000-0002-0000-0000-000036000000}"/>
    <dataValidation allowBlank="1" showInputMessage="1" showErrorMessage="1" promptTitle="Total Year to Date" prompt="Calculation cell.  No data entry." sqref="E16" xr:uid="{00000000-0002-0000-0000-000037000000}"/>
    <dataValidation allowBlank="1" showInputMessage="1" showErrorMessage="1" promptTitle="Personnel (Non-benefits) Balance" prompt="Calculation cell.  No data entry." sqref="F7" xr:uid="{00000000-0002-0000-0000-000038000000}"/>
    <dataValidation allowBlank="1" showInputMessage="1" showErrorMessage="1" promptTitle="Fringe Benefits Balance" prompt="Calculation cell.  No data entry." sqref="F8" xr:uid="{00000000-0002-0000-0000-000039000000}"/>
    <dataValidation allowBlank="1" showInputMessage="1" showErrorMessage="1" promptTitle="Travel Balance" prompt="Calculation cell.  No data entry." sqref="F9" xr:uid="{00000000-0002-0000-0000-00003A000000}"/>
    <dataValidation allowBlank="1" showInputMessage="1" showErrorMessage="1" promptTitle="Equipment Balance" prompt="Calculation cell.  No data entry." sqref="F10" xr:uid="{00000000-0002-0000-0000-00003B000000}"/>
    <dataValidation allowBlank="1" showInputMessage="1" showErrorMessage="1" promptTitle="Supplies Balance" prompt="Calculation cell.  No data entry." sqref="F11" xr:uid="{00000000-0002-0000-0000-00003C000000}"/>
    <dataValidation allowBlank="1" showInputMessage="1" showErrorMessage="1" promptTitle="Anti-TB Medications Balance" prompt="Calculation cell.  No data entry." sqref="F12" xr:uid="{00000000-0002-0000-0000-00003D000000}"/>
    <dataValidation allowBlank="1" showInputMessage="1" showErrorMessage="1" promptTitle="Subcontracts Balance" prompt="Calculation cell.  No data entry." sqref="F13" xr:uid="{00000000-0002-0000-0000-00003E000000}"/>
    <dataValidation allowBlank="1" showInputMessage="1" showErrorMessage="1" promptTitle="Other Direct Balance" prompt="Calculation cell.  No data entry." sqref="F14" xr:uid="{00000000-0002-0000-0000-00003F000000}"/>
    <dataValidation allowBlank="1" showInputMessage="1" showErrorMessage="1" promptTitle="Indirect Cost Balance" prompt="Calculation cell.  No data entry." sqref="F15" xr:uid="{00000000-0002-0000-0000-000040000000}"/>
    <dataValidation allowBlank="1" showInputMessage="1" showErrorMessage="1" promptTitle="Total Balance Remaining" prompt="Calculation cell.  No data entry." sqref="F16" xr:uid="{00000000-0002-0000-0000-000041000000}"/>
    <dataValidation allowBlank="1" showInputMessage="1" showErrorMessage="1" promptTitle="Category" prompt="Column heading.  No data entry." sqref="A5" xr:uid="{00000000-0002-0000-0000-000047000000}"/>
    <dataValidation allowBlank="1" showInputMessage="1" showErrorMessage="1" promptTitle="Date" prompt="Type or write in date of signature." sqref="C23" xr:uid="{AD097CE4-FF8F-463A-8FC9-4E64D20F58A7}"/>
    <dataValidation allowBlank="1" showInputMessage="1" showErrorMessage="1" promptTitle="Award Number" prompt="Type the Award number in this cell. An example would be 2270BASE00." sqref="D4" xr:uid="{00000000-0002-0000-0000-00004F000000}"/>
    <dataValidation allowBlank="1" showInputMessage="1" showErrorMessage="1" promptTitle="Date Signed" prompt="Cell heading." sqref="A23" xr:uid="{1BB39BCE-A08A-4976-8186-EB3E96B4F16D}"/>
    <dataValidation allowBlank="1" showInputMessage="1" showErrorMessage="1" prompt="Invoice data entry starts on next row." sqref="F3" xr:uid="{660694EC-E9DE-4A8F-A168-DCC636096234}"/>
    <dataValidation allowBlank="1" showInputMessage="1" showErrorMessage="1" prompt="Go to next row, Column A for Bill to information." sqref="F23" xr:uid="{E92AE6FF-A14D-4822-819B-5A21C90BA079}"/>
    <dataValidation allowBlank="1" showInputMessage="1" showErrorMessage="1" promptTitle="Remit to Name" prompt="Type the name of the local health jurisdiction as it should appear on the payment warrant." sqref="D25" xr:uid="{43B67FC0-EEF0-4F9B-AE1B-CEB441248F58}"/>
    <dataValidation allowBlank="1" showInputMessage="1" showErrorMessage="1" promptTitle="Remit to Address" prompt="Type the local health jurisdiction address where the payment warrant should be mailed to." sqref="D26" xr:uid="{2505B72F-C331-4233-9D99-3F0A8EE2CC81}"/>
    <dataValidation allowBlank="1" showInputMessage="1" showErrorMessage="1" promptTitle="Remit to Address (continued)" prompt="Type the City, State and ZIP code that the payment warrant should be mailed to." sqref="D27" xr:uid="{A786C51F-BA0E-4B22-B2D3-0CD87C957BC5}"/>
    <dataValidation allowBlank="1" showInputMessage="1" showErrorMessage="1" promptTitle="Remit to Attention" prompt="If there is a specific Department or person that the payment warrant should be mailed to, type &quot;Attention:  Name&quot;." sqref="D28" xr:uid="{D464DA92-E202-437B-8BE8-925BA6A83681}"/>
    <dataValidation allowBlank="1" showInputMessage="1" showErrorMessage="1" promptTitle="Remit to Information" prompt="Go to next row, Column D to enter remit to information." sqref="D24" xr:uid="{DEC5DF07-7AAB-4C4D-A471-66849C907E01}"/>
    <dataValidation allowBlank="1" showErrorMessage="1" sqref="F28:F29 A17 A25:A29 C25:C29 B24:C24 E24 B23 B21 B28 D29:E29" xr:uid="{70695A90-0D2C-442C-B74C-CEC92F58FF79}"/>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18:F19" xr:uid="{17E1A10A-DBE3-4E4A-B0A7-EAE70C7FB73D}"/>
    <dataValidation allowBlank="1" showInputMessage="1" showErrorMessage="1" promptTitle="Authorized Signer's Name" prompt="Type or print the authorized signer's name." sqref="C20" xr:uid="{A943CF0D-8FBE-4871-A0D3-C6611887A542}"/>
    <dataValidation allowBlank="1" showInputMessage="1" showErrorMessage="1" promptTitle="Authorized Signature" prompt="Cell heading. " sqref="A22" xr:uid="{4AF96758-97D6-4622-8FE9-C36477488010}"/>
    <dataValidation allowBlank="1" showInputMessage="1" showErrorMessage="1" promptTitle="Authorized Signatory" prompt="Heading cell.  No data entry." sqref="A22" xr:uid="{315DCBB1-0AA6-4780-8A53-0C5DAB3DBF82}"/>
    <dataValidation allowBlank="1" showInputMessage="1" showErrorMessage="1" promptTitle="Authorized Signer's Title" prompt="Type or print the authorized signer's title." sqref="C21" xr:uid="{4F5D635E-2730-4B71-97B7-DB81884754D0}"/>
    <dataValidation allowBlank="1" showInputMessage="1" showErrorMessage="1" prompt="Go to next row, Column C to type or print the authorized signer's title. " sqref="F20" xr:uid="{57F70917-1692-45CD-A5FE-026C5FDC4417}"/>
    <dataValidation allowBlank="1" showInputMessage="1" showErrorMessage="1" prompt="Go to next row, Column C to print or write in the date of the authorized signer's signature. " sqref="F22" xr:uid="{2377764F-A074-4D71-BC04-4593675CB25E}"/>
    <dataValidation allowBlank="1" showInputMessage="1" showErrorMessage="1" prompt="Go to next row, Column C to insert the authorized signer's electronic signature or sign in blue ink once printed. " sqref="F21" xr:uid="{41ABAF95-85E8-4E3F-A1CE-7774CCD8B320}"/>
    <dataValidation allowBlank="1" showInputMessage="1" showErrorMessage="1" promptTitle="Authorized Signature" prompt="Insert the authorized signer's electronic signature or sign in blue ink once printed." sqref="C22" xr:uid="{8288DAB9-6065-4721-A68A-AF4E22908F29}"/>
    <dataValidation allowBlank="1" showInputMessage="1" showErrorMessage="1" promptTitle="Indirect Cost" prompt="Row heading. No data entry." sqref="A15" xr:uid="{73287269-1546-4FB3-8DF3-12CB754D1C7C}"/>
    <dataValidation allowBlank="1" showInputMessage="1" showErrorMessage="1" promptTitle="Other Direct" prompt="Row heading. No data entry." sqref="A14" xr:uid="{FED97B41-5DD0-431A-9D72-D9081A417A87}"/>
    <dataValidation allowBlank="1" showInputMessage="1" showErrorMessage="1" promptTitle="Subcontracts" prompt="Row heading. No data entry." sqref="A13" xr:uid="{2405C442-B61F-40A6-A0C5-44ECD2C7AFCC}"/>
    <dataValidation allowBlank="1" showInputMessage="1" showErrorMessage="1" promptTitle="Anti-TB Medications" prompt="Row heading. No data entry." sqref="A12" xr:uid="{6B28310A-00FF-45DA-80A7-8FB832171750}"/>
    <dataValidation allowBlank="1" showInputMessage="1" showErrorMessage="1" promptTitle="Supplies" prompt="Row heading. No data entry." sqref="A11" xr:uid="{38EDFABE-0D4C-4FD9-A74F-77A00ABC9B3C}"/>
    <dataValidation allowBlank="1" showInputMessage="1" showErrorMessage="1" promptTitle="Equipment" prompt="Row heading. No data entry._x000a_" sqref="A10" xr:uid="{B8734879-6967-423A-AC91-33F4AFC39809}"/>
    <dataValidation allowBlank="1" showInputMessage="1" showErrorMessage="1" promptTitle="Travel" prompt="Row heading. No data entry." sqref="A9" xr:uid="{E6CB4C95-B354-4C47-A8E6-E1DA01FBD087}"/>
    <dataValidation allowBlank="1" showInputMessage="1" showErrorMessage="1" promptTitle="Fringe Benefits" prompt="Row heading. No data entry." sqref="A8" xr:uid="{C6967306-E99D-43BB-8BD8-73FC5B6567A7}"/>
    <dataValidation allowBlank="1" showInputMessage="1" showErrorMessage="1" promptTitle="Personnel" prompt="Row heading. No data entry." sqref="A6" xr:uid="{60A00A62-4BD4-4C93-A77F-2E326794AD0B}"/>
    <dataValidation allowBlank="1" showInputMessage="1" showErrorMessage="1" promptTitle="Balance Remaining" prompt="Column heading. No data entry." sqref="F5" xr:uid="{536C73C6-C0F3-4096-A323-3960B42EA1B9}"/>
    <dataValidation allowBlank="1" showInputMessage="1" showErrorMessage="1" promptTitle="Current Quarter" prompt="Column heading. No data entry." sqref="D5" xr:uid="{EC537CCF-7CE7-4EB1-A2B2-344C63ABA80D}"/>
    <dataValidation allowBlank="1" showInputMessage="1" showErrorMessage="1" promptTitle="Budgeted Amount" prompt="Column heading. No data entry." sqref="B5" xr:uid="{9FDF7C4A-21A7-4ECE-BAD3-7556F8F26893}"/>
    <dataValidation allowBlank="1" showInputMessage="1" showErrorMessage="1" promptTitle="Other Direct Current " prompt="No data entry. Please complete the Other Direct section on the Base Invoice Detail tab for any other direct costs in this quarter. The total from that section will calculate in this cell." sqref="D14" xr:uid="{618F4B5F-BB06-44CB-85A9-A747531B3238}"/>
    <dataValidation allowBlank="1" showInputMessage="1" showErrorMessage="1" promptTitle="Personnel to Date" prompt="Type the total salaries amount previously invoiced for personnel receiving benefits. " sqref="C6" xr:uid="{9519592B-FC15-4EC0-9B10-2C7813C70B42}"/>
    <dataValidation allowBlank="1" showInputMessage="1" showErrorMessage="1" promptTitle="Personnel Current" prompt="No data entry. Please use the Personnel section on the Base Invoice Detail tab to enter salary amounts for personnel receiving benefits in this quarter. The totals from that section will calculate in this cell." sqref="D6" xr:uid="{49F5DC79-7A14-4CE3-BBC6-1CCCE46D6111}"/>
    <dataValidation allowBlank="1" showInputMessage="1" showErrorMessage="1" promptTitle="Fringe Benefits Current" prompt="No data entry. Please use the Personnel section on the Base Invoice Detail tab to enter fringe benefit amounts for personnel receiving benefits in this quarter. The totals from that section will calculate in this cell." sqref="D8" xr:uid="{78F293BB-E466-4C9F-A218-E0DFA2E1D19A}"/>
    <dataValidation allowBlank="1" showInputMessage="1" showErrorMessage="1" promptTitle="Equipment Current" prompt="No data entry. Please complete the Equipment section on the Base Invoice Detail tab for any equipment purchased in this quarter. The total from that section will calculate in this cell." sqref="D10" xr:uid="{3DC4163F-73B1-4148-86D0-89E384A03030}"/>
    <dataValidation allowBlank="1" showInputMessage="1" showErrorMessage="1" promptTitle="Travel Current" prompt="Type the total travel amount in this quarter." sqref="D9" xr:uid="{7361C9D1-A0D0-41B7-BC2F-8A49FEF85662}"/>
    <dataValidation allowBlank="1" showInputMessage="1" showErrorMessage="1" promptTitle="Supplies Current" prompt="Type the total supplies amount in this quarter." sqref="D11" xr:uid="{0D64DA29-78A5-43CC-BC2E-176BA9E2B668}"/>
    <dataValidation allowBlank="1" showInputMessage="1" showErrorMessage="1" promptTitle="Anti-TB Medications Current" prompt="No data entry. Please complete the Anti-TB Medication section on the Base Invoice Detail tab for anti-TB medication costs in this quarter. The total from that section will calculate in this cell." sqref="D12" xr:uid="{4A1F26D5-C286-4319-AD05-127AA15C9F50}"/>
    <dataValidation allowBlank="1" showInputMessage="1" showErrorMessage="1" promptTitle="Prior Invoiced" prompt="Column heading. No data entry." sqref="C5" xr:uid="{A1F087EB-B355-445C-A7E6-CCCB239EC207}"/>
    <dataValidation allowBlank="1" showInputMessage="1" showErrorMessage="1" promptTitle="Personnel (Non-benefits) Current" prompt="Type the total salaries amount for personnel not receiving benefits in this quarter. " sqref="D7" xr:uid="{F57D3C82-E365-4AB9-AF79-76D9E7E0FE17}"/>
    <dataValidation allowBlank="1" showInputMessage="1" showErrorMessage="1" promptTitle="Personnel Total" prompt="Calculation cell.  No data entry." sqref="E6" xr:uid="{4349FC93-6D80-4FFA-97B5-5479C7B5F410}"/>
    <dataValidation allowBlank="1" showInputMessage="1" showErrorMessage="1" promptTitle="Personnel (Non-benefits) Total" prompt="Calculation cell.  No data entry." sqref="E7" xr:uid="{3413CCF5-EF7F-4216-878B-53E8CAC62738}"/>
    <dataValidation allowBlank="1" showInputMessage="1" showErrorMessage="1" promptTitle="Personnel (Non-benefits) to Date" prompt="Type the total salaries amount previously invoiced for personnel not receiving benefits." sqref="C7" xr:uid="{F8570BFC-2047-4216-9DFE-C2BCF95ED0B8}"/>
    <dataValidation allowBlank="1" showInputMessage="1" showErrorMessage="1" promptTitle="Fringe Benefits to Date" prompt="Type the total fringe benefits amount previously invoiced." sqref="C8" xr:uid="{2C261EA9-E50A-4E21-800E-DA5A33E794C5}"/>
    <dataValidation allowBlank="1" showInputMessage="1" showErrorMessage="1" promptTitle="Travel to Date" prompt="Type the total travel amount previously invoiced." sqref="C9" xr:uid="{48FAE708-398C-4AC6-9B33-C549129707BF}"/>
    <dataValidation allowBlank="1" showInputMessage="1" showErrorMessage="1" promptTitle="Equipment to Date" prompt="Type the total equipment amount previously invoiced." sqref="C10" xr:uid="{58F57610-4908-43AA-808F-78E8B936D1F8}"/>
    <dataValidation allowBlank="1" showInputMessage="1" showErrorMessage="1" promptTitle="Supplies to Date" prompt="Type the total supplies amount previously invoiced." sqref="C11" xr:uid="{691AF0FA-AABE-4512-ADBD-C3E727227D00}"/>
    <dataValidation allowBlank="1" showInputMessage="1" showErrorMessage="1" promptTitle="Subcontracts to Date" prompt="Type the total subcontracts amount previously invoiced." sqref="C13" xr:uid="{04D52817-D111-46AF-A229-071698067123}"/>
    <dataValidation allowBlank="1" showInputMessage="1" showErrorMessage="1" promptTitle="Other Direct to Date" prompt="Type the total other direct costs amount previously invoiced." sqref="C14" xr:uid="{0E09F0CA-39F4-4802-9179-5DACA5C47DF4}"/>
    <dataValidation allowBlank="1" showInputMessage="1" showErrorMessage="1" promptTitle="Indirect Cost to Date" prompt="Type the total indirect costs amount previously invoiced." sqref="C15" xr:uid="{925E7C9B-672F-4519-A156-F8AC589DF643}"/>
    <dataValidation allowBlank="1" showInputMessage="1" showErrorMessage="1" promptTitle="Anti-TB Medications to Date" prompt="Type the total anti-TB medications amount previously invoiced." sqref="C12" xr:uid="{D3B5DF61-37FA-4FCA-8848-8B223D540D0B}"/>
    <dataValidation allowBlank="1" showInputMessage="1" showErrorMessage="1" promptTitle="Year-to-Date" prompt="Column heading. No data entry." sqref="E5" xr:uid="{DB05257E-D77B-48B7-A4B0-B3A28F5ACD56}"/>
    <dataValidation allowBlank="1" showInputMessage="1" showErrorMessage="1" promptTitle="Personnel (Non-benefits)" prompt="Row heading. No data entry." sqref="A7" xr:uid="{F3EA488E-F031-4101-9DD9-7BE140A88E00}"/>
    <dataValidation allowBlank="1" showInputMessage="1" showErrorMessage="1" promptTitle="Award Number" prompt="Cell heading. No data entry." sqref="C4" xr:uid="{F6E999A9-7C7D-4E06-8F2A-D13415408BEB}"/>
    <dataValidation allowBlank="1" showInputMessage="1" showErrorMessage="1" promptTitle="Billing Period" prompt="Cell heading.  No data entry." sqref="A4" xr:uid="{2558F762-151D-4FA6-8D5F-7C145B725599}"/>
    <dataValidation allowBlank="1" showInputMessage="1" showErrorMessage="1" promptTitle="Amount Due" prompt="Cell heading. No data entry." sqref="E4" xr:uid="{2430DC25-B1B7-439E-9105-5E2BC8C3AC3E}"/>
    <dataValidation allowBlank="1" showInputMessage="1" showErrorMessage="1" promptTitle="Amount Due" prompt="Calculation cell. No data entry. End of row. Table starts on next row." sqref="F4" xr:uid="{A2509B34-CD1A-4B06-AB4E-33347DD19901}"/>
    <dataValidation allowBlank="1" showInputMessage="1" showErrorMessage="1" promptTitle="Authorized Signer's Name" prompt="Cell heading." sqref="A20" xr:uid="{E7663D19-52E4-4C75-AA7D-3B4149E26C83}"/>
    <dataValidation allowBlank="1" showInputMessage="1" showErrorMessage="1" prompt="Blank cell." sqref="E23 E25:E28 D21:E22 C1:E1 B3:C3 B25:B27 B29" xr:uid="{B08C86A2-01D0-4818-8658-5740C07E47E6}"/>
    <dataValidation allowBlank="1" showInputMessage="1" showErrorMessage="1" prompt="Blank cell. " sqref="B20 D20:E20 D23 B22" xr:uid="{2DDBB8B1-76DB-464D-87FB-1A3D339FE41D}"/>
    <dataValidation allowBlank="1" showInputMessage="1" showErrorMessage="1" prompt="Go to the next row, Column D to type the name of a person or department that the warrant should be sent to the attention of." sqref="F27" xr:uid="{A97B39FB-7628-4E25-84D4-F2896241C137}"/>
    <dataValidation allowBlank="1" showInputMessage="1" showErrorMessage="1" promptTitle="Base Award Invoice Summary" prompt="Cell heading." sqref="B1" xr:uid="{3CA3B2FF-6BE1-459B-AC19-2A12213A1316}"/>
    <dataValidation allowBlank="1" showInputMessage="1" showErrorMessage="1" promptTitle="Bill to information" prompt="Go to next row, Column D to enter remit to information." sqref="A24" xr:uid="{7DBEC182-52C5-4A09-85CF-F6F93061E6C8}"/>
    <dataValidation allowBlank="1" showInputMessage="1" showErrorMessage="1" prompt="Type Invoice Number in next column. Go to next row for Invoice instructions." sqref="A2" xr:uid="{2107C52F-3BA8-42B1-82DD-ECA1086697A4}"/>
    <dataValidation allowBlank="1" showInputMessage="1" showErrorMessage="1" prompt="Invoice number will automatically calcluate when you select the Billing Period and type in the Award Number." sqref="B2" xr:uid="{75A03D28-3CA1-41D1-97DC-979017C28497}"/>
    <dataValidation allowBlank="1" showInputMessage="1" showErrorMessage="1" prompt="Invoice instructions start on next row." sqref="F2" xr:uid="{275E71E2-2EDB-4CEA-ACB9-BC3F90AF5725}"/>
    <dataValidation allowBlank="1" showInputMessage="1" showErrorMessage="1" prompt="Go to next row for Invoice table." sqref="A3" xr:uid="{C14DE75C-5172-4BA1-9C1D-B48C8512B0C0}"/>
    <dataValidation allowBlank="1" showInputMessage="1" showErrorMessage="1" promptTitle="Total" prompt="Row heading. No data entry." sqref="A16" xr:uid="{7A4C5AC2-F549-4006-B52D-ABA00826D4F9}"/>
    <dataValidation allowBlank="1" showInputMessage="1" showErrorMessage="1" promptTitle="Authorized Signer's Title" prompt="Cell heading. " sqref="A21" xr:uid="{0BA37491-5FE7-47BB-A431-14BFF43F1BCA}"/>
    <dataValidation allowBlank="1" showInputMessage="1" showErrorMessage="1" prompt="Go to the next row, Column D to enter remit to information." sqref="F24" xr:uid="{3F59D248-DE3C-4087-A074-2DBE3D62C033}"/>
    <dataValidation allowBlank="1" showInputMessage="1" showErrorMessage="1" prompt="Go to the next row, Column D to type the address that the warrant should be sent to." sqref="F25" xr:uid="{1C670828-9693-4D47-9DDB-E6E59B9C9438}"/>
    <dataValidation allowBlank="1" showInputMessage="1" showErrorMessage="1" prompt="Go to the next row, Column D to type the local health jurisdiction City, State and ZIP code that the warrant should be sent to." sqref="F26" xr:uid="{3FDB352A-EFBC-4800-A69C-06132A39FFA7}"/>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&amp;R&amp;"Arial,Regular"&amp;12October 2022</oddFooter>
  </headerFooter>
  <tableParts count="1">
    <tablePart r:id="rId2"/>
  </tableParts>
  <extLst>
    <ext xmlns:x14="http://schemas.microsoft.com/office/spreadsheetml/2009/9/main" uri="{CCE6A557-97BC-4b89-ADB6-D9C93CAAB3DF}">
      <x14:dataValidations xmlns:xm="http://schemas.microsoft.com/office/excel/2006/main" xWindow="365" yWindow="505" count="1">
        <x14:dataValidation type="list" allowBlank="1" showInputMessage="1" showErrorMessage="1" promptTitle="Billing Period" prompt="Select the Billing Period from the drop down menu." xr:uid="{00000000-0002-0000-0000-000055000000}">
          <x14:formula1>
            <xm:f>Lists!$A$2:$A$5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9"/>
  <sheetViews>
    <sheetView showGridLines="0" zoomScale="50" zoomScaleNormal="50" workbookViewId="0">
      <selection activeCell="A7" sqref="A7"/>
    </sheetView>
  </sheetViews>
  <sheetFormatPr defaultColWidth="9.296875" defaultRowHeight="13" x14ac:dyDescent="0.3"/>
  <cols>
    <col min="1" max="1" width="92.296875" style="5" customWidth="1"/>
    <col min="2" max="3" width="30.796875" style="5" customWidth="1"/>
    <col min="4" max="4" width="31" style="5" customWidth="1"/>
    <col min="5" max="16384" width="9.296875" style="5"/>
  </cols>
  <sheetData>
    <row r="1" spans="1:5" ht="30.75" customHeight="1" x14ac:dyDescent="0.6">
      <c r="A1" s="10" t="s">
        <v>56</v>
      </c>
      <c r="B1" s="14"/>
      <c r="C1" s="14"/>
      <c r="D1" s="9"/>
      <c r="E1" s="8"/>
    </row>
    <row r="2" spans="1:5" ht="30" customHeight="1" x14ac:dyDescent="0.4">
      <c r="A2" s="105" t="s">
        <v>32</v>
      </c>
      <c r="B2" s="11"/>
      <c r="C2" s="11"/>
      <c r="D2" s="11"/>
    </row>
    <row r="3" spans="1:5" ht="22.5" customHeight="1" x14ac:dyDescent="0.35">
      <c r="A3" s="12" t="s">
        <v>40</v>
      </c>
      <c r="B3" s="13"/>
      <c r="C3" s="13"/>
      <c r="D3" s="11"/>
    </row>
    <row r="4" spans="1:5" ht="37.5" customHeight="1" x14ac:dyDescent="0.3">
      <c r="A4" s="102" t="s">
        <v>33</v>
      </c>
      <c r="B4" s="103" t="s">
        <v>34</v>
      </c>
      <c r="C4" s="103" t="s">
        <v>35</v>
      </c>
      <c r="D4" s="104" t="s">
        <v>16</v>
      </c>
    </row>
    <row r="5" spans="1:5" s="18" customFormat="1" ht="30" customHeight="1" x14ac:dyDescent="0.3">
      <c r="A5" s="75"/>
      <c r="B5" s="76">
        <v>0</v>
      </c>
      <c r="C5" s="76">
        <v>0</v>
      </c>
      <c r="D5" s="17">
        <f t="shared" ref="D5:D15" si="0">SUM(B5:C5)</f>
        <v>0</v>
      </c>
    </row>
    <row r="6" spans="1:5" s="18" customFormat="1" ht="30" customHeight="1" x14ac:dyDescent="0.3">
      <c r="A6" s="77"/>
      <c r="B6" s="76">
        <v>0</v>
      </c>
      <c r="C6" s="76">
        <v>0</v>
      </c>
      <c r="D6" s="17">
        <f t="shared" si="0"/>
        <v>0</v>
      </c>
    </row>
    <row r="7" spans="1:5" s="18" customFormat="1" ht="30" customHeight="1" x14ac:dyDescent="0.3">
      <c r="A7" s="77"/>
      <c r="B7" s="76">
        <v>0</v>
      </c>
      <c r="C7" s="76">
        <v>0</v>
      </c>
      <c r="D7" s="17">
        <f t="shared" si="0"/>
        <v>0</v>
      </c>
    </row>
    <row r="8" spans="1:5" s="18" customFormat="1" ht="30" customHeight="1" x14ac:dyDescent="0.3">
      <c r="A8" s="77"/>
      <c r="B8" s="76">
        <v>0</v>
      </c>
      <c r="C8" s="76">
        <v>0</v>
      </c>
      <c r="D8" s="17">
        <f t="shared" si="0"/>
        <v>0</v>
      </c>
    </row>
    <row r="9" spans="1:5" s="18" customFormat="1" ht="30" customHeight="1" x14ac:dyDescent="0.3">
      <c r="A9" s="77"/>
      <c r="B9" s="76">
        <v>0</v>
      </c>
      <c r="C9" s="76">
        <v>0</v>
      </c>
      <c r="D9" s="17">
        <f t="shared" si="0"/>
        <v>0</v>
      </c>
    </row>
    <row r="10" spans="1:5" s="18" customFormat="1" ht="30" customHeight="1" x14ac:dyDescent="0.3">
      <c r="A10" s="77"/>
      <c r="B10" s="76">
        <v>0</v>
      </c>
      <c r="C10" s="76">
        <v>0</v>
      </c>
      <c r="D10" s="17">
        <f t="shared" si="0"/>
        <v>0</v>
      </c>
    </row>
    <row r="11" spans="1:5" s="18" customFormat="1" ht="30" customHeight="1" x14ac:dyDescent="0.3">
      <c r="A11" s="77"/>
      <c r="B11" s="76">
        <v>0</v>
      </c>
      <c r="C11" s="76">
        <v>0</v>
      </c>
      <c r="D11" s="17">
        <f t="shared" si="0"/>
        <v>0</v>
      </c>
    </row>
    <row r="12" spans="1:5" s="18" customFormat="1" ht="30" customHeight="1" x14ac:dyDescent="0.3">
      <c r="A12" s="77"/>
      <c r="B12" s="76">
        <v>0</v>
      </c>
      <c r="C12" s="76">
        <v>0</v>
      </c>
      <c r="D12" s="17">
        <f t="shared" si="0"/>
        <v>0</v>
      </c>
    </row>
    <row r="13" spans="1:5" s="18" customFormat="1" ht="30" customHeight="1" x14ac:dyDescent="0.3">
      <c r="A13" s="77"/>
      <c r="B13" s="76">
        <v>0</v>
      </c>
      <c r="C13" s="76">
        <v>0</v>
      </c>
      <c r="D13" s="17">
        <f t="shared" si="0"/>
        <v>0</v>
      </c>
    </row>
    <row r="14" spans="1:5" s="18" customFormat="1" ht="30" customHeight="1" x14ac:dyDescent="0.3">
      <c r="A14" s="77"/>
      <c r="B14" s="76">
        <v>0</v>
      </c>
      <c r="C14" s="76">
        <v>0</v>
      </c>
      <c r="D14" s="17">
        <f t="shared" si="0"/>
        <v>0</v>
      </c>
    </row>
    <row r="15" spans="1:5" s="18" customFormat="1" ht="30" customHeight="1" x14ac:dyDescent="0.3">
      <c r="A15" s="77"/>
      <c r="B15" s="76">
        <v>0</v>
      </c>
      <c r="C15" s="76">
        <v>0</v>
      </c>
      <c r="D15" s="17">
        <f t="shared" si="0"/>
        <v>0</v>
      </c>
    </row>
    <row r="16" spans="1:5" s="18" customFormat="1" ht="30" customHeight="1" x14ac:dyDescent="0.3">
      <c r="A16" s="36" t="s">
        <v>47</v>
      </c>
      <c r="B16" s="29">
        <f>SUM(B5:B15)</f>
        <v>0</v>
      </c>
      <c r="C16" s="29">
        <f>SUM(C5:C15)</f>
        <v>0</v>
      </c>
      <c r="D16" s="30">
        <f>SUM(D5:D15)</f>
        <v>0</v>
      </c>
    </row>
    <row r="17" spans="1:4" s="18" customFormat="1" ht="30" customHeight="1" x14ac:dyDescent="0.4">
      <c r="A17" s="105" t="s">
        <v>36</v>
      </c>
      <c r="B17" s="28"/>
      <c r="C17" s="28"/>
      <c r="D17" s="11"/>
    </row>
    <row r="18" spans="1:4" ht="30" customHeight="1" x14ac:dyDescent="0.3">
      <c r="A18" s="102" t="s">
        <v>37</v>
      </c>
      <c r="B18" s="103" t="s">
        <v>17</v>
      </c>
      <c r="C18" s="103" t="s">
        <v>18</v>
      </c>
      <c r="D18" s="104" t="s">
        <v>16</v>
      </c>
    </row>
    <row r="19" spans="1:4" ht="30" customHeight="1" x14ac:dyDescent="0.3">
      <c r="A19" s="78"/>
      <c r="B19" s="79">
        <v>0</v>
      </c>
      <c r="C19" s="80">
        <v>0</v>
      </c>
      <c r="D19" s="17">
        <f>SUM(B19*C19)</f>
        <v>0</v>
      </c>
    </row>
    <row r="20" spans="1:4" s="18" customFormat="1" ht="30" customHeight="1" x14ac:dyDescent="0.3">
      <c r="A20" s="78"/>
      <c r="B20" s="79">
        <v>0</v>
      </c>
      <c r="C20" s="80">
        <v>0</v>
      </c>
      <c r="D20" s="17">
        <f>SUM(B20*C20)</f>
        <v>0</v>
      </c>
    </row>
    <row r="21" spans="1:4" s="18" customFormat="1" ht="30" customHeight="1" x14ac:dyDescent="0.3">
      <c r="A21" s="78"/>
      <c r="B21" s="79">
        <v>0</v>
      </c>
      <c r="C21" s="80">
        <v>0</v>
      </c>
      <c r="D21" s="17">
        <f>SUM(B21*C21)</f>
        <v>0</v>
      </c>
    </row>
    <row r="22" spans="1:4" s="18" customFormat="1" ht="30" customHeight="1" x14ac:dyDescent="0.3">
      <c r="A22" s="78"/>
      <c r="B22" s="79">
        <v>0</v>
      </c>
      <c r="C22" s="80">
        <v>0</v>
      </c>
      <c r="D22" s="17">
        <f>SUM(B22*C22)</f>
        <v>0</v>
      </c>
    </row>
    <row r="23" spans="1:4" s="18" customFormat="1" ht="30" customHeight="1" x14ac:dyDescent="0.3">
      <c r="A23" s="36" t="s">
        <v>48</v>
      </c>
      <c r="B23" s="29"/>
      <c r="C23" s="41"/>
      <c r="D23" s="30">
        <f>SUM(D19:D22)</f>
        <v>0</v>
      </c>
    </row>
    <row r="24" spans="1:4" s="18" customFormat="1" ht="30" customHeight="1" x14ac:dyDescent="0.4">
      <c r="A24" s="105" t="s">
        <v>38</v>
      </c>
      <c r="B24" s="28"/>
      <c r="C24" s="28"/>
      <c r="D24" s="11"/>
    </row>
    <row r="25" spans="1:4" ht="30" customHeight="1" x14ac:dyDescent="0.3">
      <c r="A25" s="102" t="s">
        <v>39</v>
      </c>
      <c r="B25" s="103" t="s">
        <v>17</v>
      </c>
      <c r="C25" s="103" t="s">
        <v>18</v>
      </c>
      <c r="D25" s="104" t="s">
        <v>16</v>
      </c>
    </row>
    <row r="26" spans="1:4" ht="30" customHeight="1" x14ac:dyDescent="0.3">
      <c r="A26" s="77"/>
      <c r="B26" s="79">
        <v>0</v>
      </c>
      <c r="C26" s="81">
        <v>0</v>
      </c>
      <c r="D26" s="17">
        <f>SUM(B26*C26)</f>
        <v>0</v>
      </c>
    </row>
    <row r="27" spans="1:4" s="18" customFormat="1" ht="30" customHeight="1" x14ac:dyDescent="0.3">
      <c r="A27" s="77"/>
      <c r="B27" s="79">
        <v>0</v>
      </c>
      <c r="C27" s="81">
        <v>0</v>
      </c>
      <c r="D27" s="17">
        <f>SUM(B27*C27)</f>
        <v>0</v>
      </c>
    </row>
    <row r="28" spans="1:4" s="18" customFormat="1" ht="30" customHeight="1" x14ac:dyDescent="0.3">
      <c r="A28" s="77"/>
      <c r="B28" s="79">
        <v>0</v>
      </c>
      <c r="C28" s="81">
        <v>0</v>
      </c>
      <c r="D28" s="17">
        <f>SUM(B28*C28)</f>
        <v>0</v>
      </c>
    </row>
    <row r="29" spans="1:4" s="18" customFormat="1" ht="30" customHeight="1" x14ac:dyDescent="0.3">
      <c r="A29" s="77"/>
      <c r="B29" s="79">
        <v>0</v>
      </c>
      <c r="C29" s="81">
        <v>0</v>
      </c>
      <c r="D29" s="17">
        <f>SUM(B29*C29)</f>
        <v>0</v>
      </c>
    </row>
    <row r="30" spans="1:4" s="18" customFormat="1" ht="30" customHeight="1" x14ac:dyDescent="0.3">
      <c r="A30" s="36" t="s">
        <v>49</v>
      </c>
      <c r="B30" s="29"/>
      <c r="C30" s="41"/>
      <c r="D30" s="30">
        <f>SUM(D26:D29)</f>
        <v>0</v>
      </c>
    </row>
    <row r="31" spans="1:4" s="18" customFormat="1" ht="30" customHeight="1" x14ac:dyDescent="0.4">
      <c r="A31" s="105" t="s">
        <v>51</v>
      </c>
      <c r="B31" s="28"/>
      <c r="C31" s="28"/>
      <c r="D31" s="11"/>
    </row>
    <row r="32" spans="1:4" s="18" customFormat="1" ht="30" customHeight="1" x14ac:dyDescent="0.3">
      <c r="A32" s="102" t="s">
        <v>52</v>
      </c>
      <c r="B32" s="103" t="s">
        <v>17</v>
      </c>
      <c r="C32" s="103" t="s">
        <v>18</v>
      </c>
      <c r="D32" s="104" t="s">
        <v>16</v>
      </c>
    </row>
    <row r="33" spans="1:4" ht="30" customHeight="1" x14ac:dyDescent="0.3">
      <c r="A33" s="77"/>
      <c r="B33" s="79">
        <v>0</v>
      </c>
      <c r="C33" s="81">
        <v>0</v>
      </c>
      <c r="D33" s="17">
        <f>SUM(B33*C33)</f>
        <v>0</v>
      </c>
    </row>
    <row r="34" spans="1:4" ht="29.25" customHeight="1" x14ac:dyDescent="0.3">
      <c r="A34" s="77"/>
      <c r="B34" s="79">
        <v>0</v>
      </c>
      <c r="C34" s="81">
        <v>0</v>
      </c>
      <c r="D34" s="17">
        <f>SUM(B34*C34)</f>
        <v>0</v>
      </c>
    </row>
    <row r="35" spans="1:4" s="18" customFormat="1" ht="30" customHeight="1" x14ac:dyDescent="0.3">
      <c r="A35" s="77"/>
      <c r="B35" s="79">
        <v>0</v>
      </c>
      <c r="C35" s="81">
        <v>0</v>
      </c>
      <c r="D35" s="17">
        <f>SUM(B35*C35)</f>
        <v>0</v>
      </c>
    </row>
    <row r="36" spans="1:4" s="18" customFormat="1" ht="30" customHeight="1" x14ac:dyDescent="0.3">
      <c r="A36" s="77"/>
      <c r="B36" s="79">
        <v>0</v>
      </c>
      <c r="C36" s="81">
        <v>0</v>
      </c>
      <c r="D36" s="17">
        <f>SUM(B36*C36)</f>
        <v>0</v>
      </c>
    </row>
    <row r="37" spans="1:4" s="18" customFormat="1" ht="29.25" customHeight="1" x14ac:dyDescent="0.3">
      <c r="A37" s="36" t="s">
        <v>50</v>
      </c>
      <c r="B37" s="29"/>
      <c r="C37" s="41"/>
      <c r="D37" s="17">
        <f>SUM(D33:D36)</f>
        <v>0</v>
      </c>
    </row>
    <row r="38" spans="1:4" s="18" customFormat="1" ht="30" customHeight="1" x14ac:dyDescent="0.3">
      <c r="A38" s="5"/>
      <c r="B38" s="5"/>
      <c r="C38" s="5"/>
      <c r="D38" s="5"/>
    </row>
    <row r="39" spans="1:4" ht="9" customHeight="1" x14ac:dyDescent="0.3"/>
  </sheetData>
  <sheetProtection algorithmName="SHA-512" hashValue="PveMO9YmadwKLlzd/MhWadMINp7wl8Irbv8T9O8soWrIqhiSsYhad5QG42BNv+q8lTEjdCzDn4FGhmTEoKts0A==" saltValue="Tz2hfXo3VnupDd0AEzZ5qQ==" spinCount="100000" sheet="1" insertRows="0" deleteRows="0"/>
  <dataValidations xWindow="640" yWindow="358" count="58">
    <dataValidation allowBlank="1" showInputMessage="1" showErrorMessage="1" promptTitle="Equipment Cost Per Unit" prompt="Type the cost per unit for the equipment item." sqref="B19:B22" xr:uid="{AA04988A-5459-4773-A193-EEAAFC70E015}"/>
    <dataValidation allowBlank="1" showInputMessage="1" showErrorMessage="1" promptTitle="Equipment Item Make and Model" prompt="Type the make and mode of equipment purchased during the billing period.  Equipment less than $5,000 is considered minor equipment.  Equipment $5,000 or higher is considered major equipment and must be listed on the Contractor Equipment Purchased form." sqref="A19:A22" xr:uid="{FB079351-BCDE-4F46-AD68-229FFAE4967C}"/>
    <dataValidation allowBlank="1" showInputMessage="1" showErrorMessage="1" prompt="Go to next row for Personnel table." sqref="A3" xr:uid="{00000000-0002-0000-0100-00000A000000}"/>
    <dataValidation allowBlank="1" showInputMessage="1" showErrorMessage="1" prompt="Blank cell." sqref="B1:C1" xr:uid="{5B0F8888-B4BC-446F-B9DB-E9CF607CB8C1}"/>
    <dataValidation allowBlank="1" showInputMessage="1" showErrorMessage="1" promptTitle="Personnel Name and Title" prompt="Type the Name and Title of a Personnel member working on the Base Award.  This section is for Personnel with Benefits." sqref="A5:A15" xr:uid="{B8459E18-55C0-40B5-B029-275F1FD3FBD8}"/>
    <dataValidation allowBlank="1" showInputMessage="1" showErrorMessage="1" promptTitle="Personnel Salary" prompt="Type in the amount of salary for the current billing period." sqref="B5:B15" xr:uid="{8C21941F-28CD-42D3-9C14-B5819B35448E}"/>
    <dataValidation allowBlank="1" showInputMessage="1" showErrorMessage="1" promptTitle="Personnel Benefits" prompt="Type in the benefits amount for the billing period." sqref="C5:C15" xr:uid="{77FBF6C5-3DA3-4362-BBB2-49F987E21D29}"/>
    <dataValidation allowBlank="1" showInputMessage="1" showErrorMessage="1" prompt="Go to next row for Equipment table." sqref="A17" xr:uid="{AFA6C3D5-97B8-4FA2-BBAD-9C26DEC4CF91}"/>
    <dataValidation allowBlank="1" showInputMessage="1" showErrorMessage="1" prompt="Go to next row for Personnel table instructions." sqref="A2" xr:uid="{52797F7B-FDE4-4276-9159-FA80FFE8F866}"/>
    <dataValidation allowBlank="1" showErrorMessage="1" sqref="B2:C2 B17:C17 B24:C24 B31:C31 D1" xr:uid="{DF04CB6E-1B98-4B79-BE9E-3899E2BBC9A1}"/>
    <dataValidation allowBlank="1" showInputMessage="1" showErrorMessage="1" prompt="Other Direct table starts on next row." sqref="D31" xr:uid="{68D442BD-8F2D-44A1-8EC6-CC886DB4F00B}"/>
    <dataValidation allowBlank="1" showInputMessage="1" showErrorMessage="1" promptTitle="Base Award Invoice Detail" prompt="Cell heading." sqref="A1" xr:uid="{BB9F6652-E392-4C38-8BD3-57C1B0C56DEF}"/>
    <dataValidation allowBlank="1" showInputMessage="1" showErrorMessage="1" promptTitle="Personnel Name and Title" prompt="Column heading. No data entry." sqref="A4" xr:uid="{D56FEFC8-152F-4834-AD5A-B47992BDE34D}"/>
    <dataValidation allowBlank="1" showInputMessage="1" showErrorMessage="1" promptTitle="Personnel Salary" prompt="Column heading. No data entry." sqref="B4" xr:uid="{9412C4B8-6253-4928-9959-6F03A50400DE}"/>
    <dataValidation allowBlank="1" showInputMessage="1" showErrorMessage="1" promptTitle="Personnel Benefits" prompt="Column heading. No data entry." sqref="C4" xr:uid="{33B49660-24E7-4F50-BE4F-0FB47B4E1561}"/>
    <dataValidation allowBlank="1" showInputMessage="1" showErrorMessage="1" promptTitle="Personnel Total" prompt="Column heading. No data entry." sqref="D4" xr:uid="{F4799D66-66FD-439A-B631-945AFA68FAEC}"/>
    <dataValidation allowBlank="1" showInputMessage="1" showErrorMessage="1" promptTitle="Equipment Item Make and Model" prompt="Column heading. No data entry." sqref="A18" xr:uid="{56C0EE11-66F9-416B-A64F-0F94852C9F96}"/>
    <dataValidation allowBlank="1" showInputMessage="1" showErrorMessage="1" promptTitle="Equipment Cost per Unit" prompt="Column heading. No data entry." sqref="B18" xr:uid="{12632891-8B9D-42DB-9E7F-F218ECEEECAC}"/>
    <dataValidation allowBlank="1" showInputMessage="1" showErrorMessage="1" promptTitle="Equipment Number of Units" prompt="Column heading. No data entry." sqref="C18" xr:uid="{5379E1E1-5FE0-4F8D-B700-C7441365F891}"/>
    <dataValidation allowBlank="1" showInputMessage="1" showErrorMessage="1" promptTitle="Equipment Total" prompt="Column heading. No data entry." sqref="D18" xr:uid="{F635B5EB-795C-487C-B458-F1A0F7EC25C7}"/>
    <dataValidation allowBlank="1" showInputMessage="1" showErrorMessage="1" promptTitle="Anti-TB Medication" prompt="Column heading. No data entry." sqref="A25" xr:uid="{7EEB5924-DB03-43BD-88FC-C9F5909D0E9C}"/>
    <dataValidation allowBlank="1" showInputMessage="1" showErrorMessage="1" promptTitle="Anti-TB Medication Total" prompt="Column heading. No data entry." sqref="D25" xr:uid="{698A3DC6-D1F9-4F94-BDB7-35932F560B05}"/>
    <dataValidation allowBlank="1" showInputMessage="1" showErrorMessage="1" prompt="Personnel table starts on next row." sqref="D3" xr:uid="{E8B0DDEE-3ABF-4CF3-B447-5A7F64C547E5}"/>
    <dataValidation allowBlank="1" showInputMessage="1" showErrorMessage="1" prompt="Blank cell. " sqref="B3:C3" xr:uid="{0A7B1591-522C-440C-8E65-A92A2E2923EE}"/>
    <dataValidation allowBlank="1" showInputMessage="1" showErrorMessage="1" prompt="Equipment table starts on next row." sqref="D17" xr:uid="{A7DAAB7C-8E71-4938-95FC-AAE98D5CF1BB}"/>
    <dataValidation allowBlank="1" showInputMessage="1" showErrorMessage="1" prompt="Anti-TB Medication table starts on next row." sqref="D24" xr:uid="{542B17FA-8B55-47A1-98D5-2FCF65998C0D}"/>
    <dataValidation allowBlank="1" showInputMessage="1" showErrorMessage="1" prompt="Go to next row for Other Direct table." sqref="A31" xr:uid="{3C7CDA11-21AA-4937-85B4-9006FADAF550}"/>
    <dataValidation allowBlank="1" showInputMessage="1" showErrorMessage="1" prompt="Go to next row for Anti-TB Medication table." sqref="A24" xr:uid="{DAF3F60E-967A-41D8-BD4C-50A6F11D1365}"/>
    <dataValidation allowBlank="1" showInputMessage="1" showErrorMessage="1" prompt="Personnel table instructions start on next row." sqref="D2" xr:uid="{708BC75E-7B87-4893-A436-2B80F1117305}"/>
    <dataValidation allowBlank="1" showInputMessage="1" showErrorMessage="1" promptTitle="Total Personnel Salary" prompt="Calculation cell. No data entry. " sqref="B16" xr:uid="{BE315169-2A4A-419D-93C1-70417BCE659F}"/>
    <dataValidation allowBlank="1" showInputMessage="1" showErrorMessage="1" promptTitle="Total Personnel Benefits" prompt="Calculation cell. No data entry." sqref="C16" xr:uid="{D36C07FE-67C1-450C-83F1-30FABBECE185}"/>
    <dataValidation allowBlank="1" showInputMessage="1" showErrorMessage="1" promptTitle="Total Equipment" prompt="Row heading. No data entry." sqref="A23" xr:uid="{A796BE7B-05A3-4CB0-9AE2-99EA5333D1F8}"/>
    <dataValidation allowBlank="1" showInputMessage="1" showErrorMessage="1" promptTitle="Total Equipment Costs" prompt="Calculation cell. No data entry." sqref="D23" xr:uid="{B89A57E5-266A-4F02-AABE-37141A3BE7E5}"/>
    <dataValidation allowBlank="1" showInputMessage="1" showErrorMessage="1" promptTitle="Total Personnel" prompt="Row heading. No data entry." sqref="A16" xr:uid="{CDE3A1C8-D57C-445F-A7EB-234FD9ADB5DB}"/>
    <dataValidation allowBlank="1" showInputMessage="1" showErrorMessage="1" promptTitle="Total Personnel Costs" prompt="Calculation cell. No data entry." sqref="D16" xr:uid="{9E6E4BBE-5086-4B97-8259-C4B33B264E95}"/>
    <dataValidation allowBlank="1" showInputMessage="1" showErrorMessage="1" promptTitle="Total Anti-TB Medication" prompt="Row heading. No data entry." sqref="A30" xr:uid="{FAF751FD-7576-4375-B165-861138911980}"/>
    <dataValidation allowBlank="1" showInputMessage="1" showErrorMessage="1" promptTitle="Total Anti-TB Medication Costs" prompt="Calculation cell. No data entry." sqref="D30" xr:uid="{31C549D7-67C2-4A2A-8280-686EB77CB24E}"/>
    <dataValidation allowBlank="1" showInputMessage="1" showErrorMessage="1" prompt="No data entry. " sqref="B37 B23 B30" xr:uid="{6B64383B-6ED8-49F6-9DCE-38DD9D48B72C}"/>
    <dataValidation allowBlank="1" showInputMessage="1" showErrorMessage="1" prompt="No data entry." sqref="C37 C23 C30" xr:uid="{C80FF78C-4AA8-46D7-9E21-D20F1DD7584B}"/>
    <dataValidation allowBlank="1" showInputMessage="1" showErrorMessage="1" promptTitle="Equipment Number of Units" prompt="Type the number of units of the equipment item purchased." sqref="C19:C22" xr:uid="{4E9B7D40-DA66-4746-8A51-44C56425CF6F}"/>
    <dataValidation allowBlank="1" showInputMessage="1" showErrorMessage="1" promptTitle="Medication Cost per Unit" prompt="Column heading. No data entry." sqref="B25" xr:uid="{B11109DC-CD81-4D6B-9152-4923F5937B40}"/>
    <dataValidation allowBlank="1" showInputMessage="1" showErrorMessage="1" promptTitle="Medication Number of Units" prompt="Column heading. No data entry." sqref="C25" xr:uid="{A591D148-995C-425B-8ECF-478E68B2031C}"/>
    <dataValidation allowBlank="1" showInputMessage="1" showErrorMessage="1" promptTitle="Other Direct Total" prompt="Column heading. No data entry." sqref="D32" xr:uid="{8781359B-9FAA-430A-BFD1-AB709BAD5764}"/>
    <dataValidation allowBlank="1" showInputMessage="1" showErrorMessage="1" promptTitle="Total Other Direct" prompt="Row heading. No data entry." sqref="A37" xr:uid="{7BC339FD-3DBF-4A55-8B99-B421F15A9B98}"/>
    <dataValidation allowBlank="1" showInputMessage="1" showErrorMessage="1" promptTitle="Other Direct Cost" prompt="Column heading. No data entry." sqref="A32" xr:uid="{26098090-0960-4E8C-AE0B-D642BF18F399}"/>
    <dataValidation allowBlank="1" showInputMessage="1" showErrorMessage="1" promptTitle="Other DIrect Cost Item" prompt="Type the item purchased that doesn't fit in the other line item categories. " sqref="A33:A36" xr:uid="{88A4E5E5-27B7-4470-9E07-7ADCFEA00834}"/>
    <dataValidation allowBlank="1" showInputMessage="1" showErrorMessage="1" promptTitle="Anti-TB Medication Item" prompt="Type the anti-TB medication item." sqref="A26:A29" xr:uid="{ABD7D0F4-1041-4773-B99C-A7E42D6EC158}"/>
    <dataValidation allowBlank="1" showInputMessage="1" showErrorMessage="1" promptTitle="Medication Cost Per Unit" prompt="Type the cost per unit for the medication item." sqref="B26:B29" xr:uid="{23495CFF-6F8A-4A9C-8CF5-34B05947234C}"/>
    <dataValidation allowBlank="1" showInputMessage="1" showErrorMessage="1" promptTitle="Medication Number of Units" prompt="Type the cost per unit for the medication item." sqref="C26:C29" xr:uid="{CF33E35B-0B09-4299-BC49-5ED8C713DD9C}"/>
    <dataValidation allowBlank="1" showInputMessage="1" showErrorMessage="1" promptTitle="Other Direct Cost per Unit" prompt="Column heading. No data entry." sqref="B32" xr:uid="{C2AE4562-FA1B-4288-A4F4-0365D392AE54}"/>
    <dataValidation allowBlank="1" showInputMessage="1" showErrorMessage="1" promptTitle="Other Direct Number of Units" prompt="Column heading. No data entry." sqref="C32" xr:uid="{06FEB556-F3B6-444A-B6D9-50BA26C277AF}"/>
    <dataValidation allowBlank="1" showInputMessage="1" showErrorMessage="1" promptTitle="Other Direct Cost Per Unit" prompt="Type the cost per unit for the other direct cost item." sqref="B33:B36" xr:uid="{B96C6EDA-40F8-40B9-8D18-72A3C977923E}"/>
    <dataValidation allowBlank="1" showInputMessage="1" showErrorMessage="1" promptTitle="Other Direct Number of Units" prompt="Type the number of units for the other direct cost item." sqref="C33:C36" xr:uid="{B6655CFA-7421-4ED3-B590-793C6EDA512B}"/>
    <dataValidation allowBlank="1" showInputMessage="1" showErrorMessage="1" promptTitle="Personnel Total" prompt="This cell will calculate salary plus benefits for the personnel staff person during the current billing period." sqref="D5:D15" xr:uid="{31E06960-9ED0-4F06-AEBF-2D6627662D98}"/>
    <dataValidation allowBlank="1" showInputMessage="1" showErrorMessage="1" promptTitle="Equipment Total" prompt="This cell will calculate cost per unit times number of units of the equipment item purchased." sqref="D19:D22" xr:uid="{7145F240-3D06-475A-8A65-6DDE1A008957}"/>
    <dataValidation allowBlank="1" showInputMessage="1" showErrorMessage="1" promptTitle="Medication Total" prompt="This cell will calculate cost per unit times number of units of the anti-TB medication item purchased." sqref="D26:D29" xr:uid="{0589A748-E695-40E1-9540-8F91B3DA496D}"/>
    <dataValidation allowBlank="1" showInputMessage="1" showErrorMessage="1" promptTitle="Other Direct Total" prompt="This cell will calculate cost per unit times number of units of the other direct cost item purchased." sqref="D33:D36" xr:uid="{8FE96446-0378-40EE-9BE0-DFC7E66E55D6}"/>
    <dataValidation allowBlank="1" showInputMessage="1" showErrorMessage="1" promptTitle="Other Direct Total" prompt="Calculation cell. No data entry." sqref="D37" xr:uid="{778DA2B2-6086-47E4-86F8-A1E7B2003B18}"/>
  </dataValidations>
  <pageMargins left="0.5" right="0.5" top="0.5" bottom="0.5" header="0.25" footer="0.25"/>
  <pageSetup scale="57" fitToHeight="0" orientation="portrait" r:id="rId1"/>
  <headerFooter>
    <oddHeader>&amp;L&amp;"Arial,Regular"&amp;12California Department of Public Health &amp;R&amp;"Arial,Regular"&amp;12Tuberculosis Control Branch</oddHeader>
    <oddFooter>&amp;R&amp;"Arial,Regular"&amp;12October 2022</oddFooter>
  </headerFooter>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zoomScale="50" zoomScaleNormal="50" workbookViewId="0">
      <selection activeCell="D9" sqref="D9"/>
    </sheetView>
  </sheetViews>
  <sheetFormatPr defaultColWidth="9.296875" defaultRowHeight="18" x14ac:dyDescent="0.3"/>
  <cols>
    <col min="1" max="1" width="35.296875" style="83" customWidth="1"/>
    <col min="2" max="16384" width="9.296875" style="83"/>
  </cols>
  <sheetData>
    <row r="1" spans="1:1" x14ac:dyDescent="0.3">
      <c r="A1" s="82" t="s">
        <v>20</v>
      </c>
    </row>
    <row r="2" spans="1:1" ht="35" x14ac:dyDescent="0.3">
      <c r="A2" s="84" t="s">
        <v>57</v>
      </c>
    </row>
    <row r="3" spans="1:1" ht="35" x14ac:dyDescent="0.3">
      <c r="A3" s="84" t="s">
        <v>58</v>
      </c>
    </row>
    <row r="4" spans="1:1" ht="35" x14ac:dyDescent="0.3">
      <c r="A4" s="84" t="s">
        <v>59</v>
      </c>
    </row>
    <row r="5" spans="1:1" ht="35" x14ac:dyDescent="0.3">
      <c r="A5" s="84" t="s">
        <v>60</v>
      </c>
    </row>
  </sheetData>
  <sheetProtection algorithmName="SHA-512" hashValue="XrHCxuRGWJTtAER6rPTbJlcWl5RbXXZcmHnqKhN/jG/GIFEHq5Dt1axx7Amgtrr4kT17ALarFo8wsImxqwKSQw==" saltValue="ZmqjXRSrA+o5jiQxJZTBJQ==" spinCount="100000" sheet="1" objects="1" scenarios="1" selectLockedCells="1" selectUnlockedCells="1"/>
  <pageMargins left="0.7" right="0.7" top="0.75" bottom="0.75" header="0.3" footer="0.3"/>
  <pageSetup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w H 4 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A f j 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H 4 x U y i K R 7 g O A A A A E Q A A A B M A H A B G b 3 J t d W x h c y 9 T Z W N 0 a W 9 u M S 5 t I K I Y A C i g F A A A A A A A A A A A A A A A A A A A A A A A A A A A A C t O T S 7 J z M 9 T C I b Q h t Y A U E s B A i 0 A F A A C A A g A w H 4 x U + q d Q 3 O j A A A A 9 Q A A A B I A A A A A A A A A A A A A A A A A A A A A A E N v b m Z p Z y 9 Q Y W N r Y W d l L n h t b F B L A Q I t A B Q A A g A I A M B + M V M P y u m r p A A A A O k A A A A T A A A A A A A A A A A A A A A A A O 8 A A A B b Q 2 9 u d G V u d F 9 U e X B l c 1 0 u e G 1 s U E s B A i 0 A F A A C A A g A w H 4 x 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d B l W N N u J N A p 4 5 m G u F a H q M A A A A A A g A A A A A A A 2 Y A A M A A A A A Q A A A A J 3 J k t 7 R I S C V R y X z j 3 p e L i g A A A A A E g A A A o A A A A B A A A A B K j E c P W F X c i q 4 T o Y + X f e D / U A A A A J B F k n d 3 K 8 p Q e D m 2 6 B Q z w a k I R J p U B F V N 6 r V y 8 l O a 4 T n r j H 3 P U O D y l f 1 e Y R d b 5 R q D v l W V K b t n N a C h D Q 9 9 Q Z I c 7 f h s Z U j F l M p e R e Z Z 2 o J E 4 G X 8 F A A A A K V S U 4 m R S M N u F 9 B 7 m S O b N H X A C s B z < / D a t a M a s h u p > 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PublishingExpirationDate xmlns="http://schemas.microsoft.com/sharepoint/v3" xsi:nil="true"/>
    <TaxCatchAll xmlns="a48324c4-7d20-48d3-8188-32763737222b">
      <Value>97</Value>
      <Value>151</Value>
      <Value>220</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7B2A024-B4FD-4438-905D-92CD69CE65DC}"/>
</file>

<file path=customXml/itemProps2.xml><?xml version="1.0" encoding="utf-8"?>
<ds:datastoreItem xmlns:ds="http://schemas.openxmlformats.org/officeDocument/2006/customXml" ds:itemID="{BA464803-4BE9-469C-B661-44C044AFAF7D}"/>
</file>

<file path=customXml/itemProps3.xml><?xml version="1.0" encoding="utf-8"?>
<ds:datastoreItem xmlns:ds="http://schemas.openxmlformats.org/officeDocument/2006/customXml" ds:itemID="{F11675BF-5117-4F19-8407-DD3A286A34CB}"/>
</file>

<file path=customXml/itemProps4.xml><?xml version="1.0" encoding="utf-8"?>
<ds:datastoreItem xmlns:ds="http://schemas.openxmlformats.org/officeDocument/2006/customXml" ds:itemID="{C2BFBD84-782C-4E99-9231-8D5B9CD59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 Invoice Summary</vt:lpstr>
      <vt:lpstr>Base Invoice Detail</vt:lpstr>
      <vt:lpstr>Lists</vt:lpstr>
      <vt:lpstr>'Base Invoice Detail'!Print_Area</vt:lpstr>
      <vt:lpstr>'Base Invoice Summary'!Print_Area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 Award Invoice Summary and Detail</dc:title>
  <dc:creator>Yol, Willy (CDPH-CID-DCDC-TCB)</dc:creator>
  <cp:keywords/>
  <cp:lastModifiedBy>Crawford, Kevin@CDPH</cp:lastModifiedBy>
  <cp:lastPrinted>2022-10-14T17:39:08Z</cp:lastPrinted>
  <dcterms:created xsi:type="dcterms:W3CDTF">2016-01-27T19:43:43Z</dcterms:created>
  <dcterms:modified xsi:type="dcterms:W3CDTF">2022-10-14T17:39:41Z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220;#Tuberculosis|24a288bd-4935-4074-b5d2-1e98521cad20</vt:lpwstr>
  </property>
  <property fmtid="{D5CDD505-2E9C-101B-9397-08002B2CF9AE}" pid="5" name="CDPH Audience">
    <vt:lpwstr>197;#Local Health Jurisdiction|f68e075a-b17d-44d0-8f5c-4e108c72d912</vt:lpwstr>
  </property>
  <property fmtid="{D5CDD505-2E9C-101B-9397-08002B2CF9AE}" pid="6" name="Program">
    <vt:lpwstr>151;#Communicable Disease Control|d26e874b-aea1-4c13-b19f-52c74bbbcd89</vt:lpwstr>
  </property>
</Properties>
</file>