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AA2C2ED-B6E9-45F5-9330-9C18C244A49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<sst xmlns="http://schemas.openxmlformats.org/spreadsheetml/2006/main" count="1150" uniqueCount="144">
  <si>
    <t>Source</t>
  </si>
  <si>
    <t>Influenza and Other Respiratory Viruses Weekly Report</t>
  </si>
  <si>
    <t>Author</t>
  </si>
  <si>
    <t>California Influenza Surveillance Program, California Department of Public Health</t>
  </si>
  <si>
    <t>Report Date</t>
  </si>
  <si>
    <t>Week 50 (December 11, 2022-December 17,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</si>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</sst>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FC0225-822F-417F-B0A3-554B06383556}" name="Figure1" displayName="Figure1" ref="A3:H55" totalsRowShown="0" headerRowDxfId="222" dataDxfId="220" headerRowBorderDxfId="221" tableBorderDxfId="219" totalsRowBorderDxfId="218">
  <autoFilter ref="A3:H55" xr:uid="{7FFC0225-822F-417F-B0A3-554B0638355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8FA832-D522-4390-887B-9058806E8A5C}" name="Month" dataDxfId="217"/>
    <tableColumn id="2" xr3:uid="{147D68DD-8EB9-43EE-8ABE-B3A7BBF0B48A}" name="Week" dataDxfId="216"/>
    <tableColumn id="3" xr3:uid="{39FEF1A9-31E2-408B-AF44-FAEA7A91AA3B}" name="2017-2018" dataDxfId="215"/>
    <tableColumn id="4" xr3:uid="{9970072D-42B0-4E16-B6DE-2CA5911B7BDF}" name="2018-2019" dataDxfId="214"/>
    <tableColumn id="5" xr3:uid="{2B1ACB0A-105A-41A6-A6D7-60FA9C22B94D}" name="2019-2020" dataDxfId="213"/>
    <tableColumn id="6" xr3:uid="{2AB39391-8CBD-4B1F-900E-63842EA02878}" name="2020-2021" dataDxfId="212"/>
    <tableColumn id="7" xr3:uid="{2A44815D-E6EF-4EF0-9E0F-887B64BBD9A8}" name="2021-2022" dataDxfId="211"/>
    <tableColumn id="8" xr3:uid="{482A2644-6EA0-46FF-8CAB-DE3A2A3143D5}"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4C1BBAF-D2D4-4D80-B8A5-36EEF90EC017}" name="Figure10" displayName="Figure10" ref="A3:D107" totalsRowShown="0" headerRowDxfId="118" dataDxfId="116" headerRowBorderDxfId="117" tableBorderDxfId="115" totalsRowBorderDxfId="114">
  <autoFilter ref="A3:D107" xr:uid="{B4C1BBAF-D2D4-4D80-B8A5-36EEF90EC017}">
    <filterColumn colId="0" hiddenButton="1"/>
    <filterColumn colId="1" hiddenButton="1"/>
    <filterColumn colId="2" hiddenButton="1"/>
    <filterColumn colId="3" hiddenButton="1"/>
  </autoFilter>
  <tableColumns count="4">
    <tableColumn id="1" xr3:uid="{52712246-AF2A-417E-9D48-97B1305673F7}" name="Week Ending Date" dataDxfId="113"/>
    <tableColumn id="2" xr3:uid="{02FA6F14-5157-4C45-88B3-6187F1B6EB8B}" name="Week of Symptom Onset" dataDxfId="112"/>
    <tableColumn id="3" xr3:uid="{D69A3B58-757B-4789-A8E4-9C6674F79D89}" name="Previously Identified" dataDxfId="111"/>
    <tableColumn id="4" xr3:uid="{F97DE84E-A114-4758-87E8-27E154C36743}"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B909DCC-97E6-4A6B-947B-4A697D545644}" name="Figure11" displayName="Figure11" ref="A3:I55" totalsRowShown="0" headerRowDxfId="109" dataDxfId="107" headerRowBorderDxfId="108" tableBorderDxfId="106" totalsRowBorderDxfId="105">
  <autoFilter ref="A3:I55" xr:uid="{AB909DCC-97E6-4A6B-947B-4A697D5456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0C0F681-DD92-4C7B-8BDC-0D2B50DF9BE3}" name="Month" dataDxfId="104"/>
    <tableColumn id="2" xr3:uid="{1E69A020-833C-4AC9-8FEB-CD5F0EA0507E}" name="Week" dataDxfId="103"/>
    <tableColumn id="3" xr3:uid="{0BC7CB35-2458-42D9-90A3-DA6C13A66DC3}" name="Baseline 1.2%" dataDxfId="102"/>
    <tableColumn id="4" xr3:uid="{6F85BCE6-14BC-4799-86AE-31BCFF2A1AC0}" name="2017-2018" dataDxfId="101"/>
    <tableColumn id="5" xr3:uid="{E859B036-468F-4CB7-A8F2-62B1568405FF}" name="2018-2019" dataDxfId="100"/>
    <tableColumn id="6" xr3:uid="{75FB15CA-A2A9-41E0-BE09-F22A89701DF7}" name="2019-2020" dataDxfId="99"/>
    <tableColumn id="7" xr3:uid="{9D6FDC58-A06C-4DB0-A135-817D69AFCE83}" name="2020-2021" dataDxfId="98"/>
    <tableColumn id="8" xr3:uid="{CABA8659-A071-49E6-AB4B-CB7EF9531526}" name="2021-2022" dataDxfId="97"/>
    <tableColumn id="9" xr3:uid="{41006252-D33D-4BED-B278-5C1046E03B0E}"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93DA998-3E82-4FFD-A214-A4AC36575873}" name="Figure12" displayName="Figure12" ref="A3:I55" totalsRowShown="0" headerRowDxfId="95" dataDxfId="93" headerRowBorderDxfId="94" tableBorderDxfId="92" totalsRowBorderDxfId="91">
  <autoFilter ref="A3:I55" xr:uid="{193DA998-3E82-4FFD-A214-A4AC365758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09AB5CC-A828-4736-B1FD-16C7F15B6224}" name="Month" dataDxfId="90"/>
    <tableColumn id="2" xr3:uid="{8B07EE4B-A150-4534-821A-7C0234E8A7A5}" name="Week" dataDxfId="89"/>
    <tableColumn id="3" xr3:uid="{95581660-D096-40D0-A75A-E0C8F9BE000C}" name="A (H1N1)pdm09" dataDxfId="88"/>
    <tableColumn id="4" xr3:uid="{2462F11E-CEDB-4D6E-B024-E9E3E646707F}" name="A (H3N2)" dataDxfId="87"/>
    <tableColumn id="5" xr3:uid="{187159E3-A77A-458B-95CE-6AAF9E3F8C5C}" name="A Not Subtyped" dataDxfId="86"/>
    <tableColumn id="6" xr3:uid="{14839D6B-8701-4FA0-A252-AB7478B240D9}" name="B/Victoria" dataDxfId="85"/>
    <tableColumn id="7" xr3:uid="{8E54D382-4E09-4839-94EC-8CA787397019}" name="B/Yamagata" dataDxfId="84"/>
    <tableColumn id="8" xr3:uid="{FF86DDA0-F59A-4CE7-8A95-4FED6B2B987B}" name="B Not Lineage Typed" dataDxfId="83"/>
    <tableColumn id="9" xr3:uid="{1C0368F3-B70D-40D0-80C2-59EDE227D68D}"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378B54E-FD6E-48B4-87D6-AE020A7ED630}" name="Figure13" displayName="Figure13" ref="A3:H55" totalsRowShown="0" headerRowDxfId="81" dataDxfId="79" headerRowBorderDxfId="80" tableBorderDxfId="78" totalsRowBorderDxfId="77">
  <autoFilter ref="A3:H55" xr:uid="{9378B54E-FD6E-48B4-87D6-AE020A7ED6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CF1D970-5556-4BB4-987C-390157EF21D5}" name="Month" dataDxfId="76"/>
    <tableColumn id="2" xr3:uid="{A7A03603-0F17-4B7E-98C4-AD171CF59A31}" name="Week" dataDxfId="75"/>
    <tableColumn id="3" xr3:uid="{C0113F26-061B-4D73-A231-F711CA9F5543}" name="2017-2018" dataDxfId="74"/>
    <tableColumn id="4" xr3:uid="{DB8834BE-FBDC-4CC7-8857-B9F6F6895267}" name="2018-2019" dataDxfId="73"/>
    <tableColumn id="5" xr3:uid="{43D4E09D-06C4-4AE8-B24A-9CE4F5C54611}" name="2019-2020" dataDxfId="72"/>
    <tableColumn id="6" xr3:uid="{A45B72F6-CBE3-491E-BF99-AA923F1B9019}" name="2020-2021" dataDxfId="71"/>
    <tableColumn id="7" xr3:uid="{79908990-388E-4E50-A3DB-89CB6EFD670E}" name="2021-2022" dataDxfId="70"/>
    <tableColumn id="8" xr3:uid="{659268A2-84C7-4FB8-B858-0AF640B3F319}"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79B056-49C6-4C1E-8A36-10339599C11B}" name="Figure14" displayName="Figure14" ref="A3:H55" totalsRowShown="0" headerRowDxfId="68" dataDxfId="66" headerRowBorderDxfId="67" tableBorderDxfId="65" totalsRowBorderDxfId="64">
  <autoFilter ref="A3:H55" xr:uid="{9379B056-49C6-4C1E-8A36-10339599C11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867801E-F184-4118-8DA3-B82E53D4D67E}" name="Month" dataDxfId="63"/>
    <tableColumn id="2" xr3:uid="{9E2E0317-F5C1-4817-AAB8-DFD2803888BF}" name="Week" dataDxfId="62"/>
    <tableColumn id="3" xr3:uid="{6FA302CE-5EDE-4506-B796-79BD61BF3D61}" name="2017-2018" dataDxfId="61"/>
    <tableColumn id="4" xr3:uid="{863D24B2-5D41-4E04-BAE4-69764D0137B2}" name="2018-2019" dataDxfId="60"/>
    <tableColumn id="5" xr3:uid="{30165929-1BFA-42B9-B165-C9D4EE75C2F0}" name="2019-2020" dataDxfId="59"/>
    <tableColumn id="6" xr3:uid="{C93017E5-FD04-4CE2-9C89-D2A5ED98C9EF}" name="2020-2021" dataDxfId="58"/>
    <tableColumn id="7" xr3:uid="{9D07D482-8744-425D-8566-256E6844BB83}" name="2021-2022" dataDxfId="57"/>
    <tableColumn id="8" xr3:uid="{5C5F6E61-5DB4-4A33-AF21-958F119BE0D8}"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DC369E-60E2-42FF-9ACB-894449F7B85F}" name="Figure15" displayName="Figure15" ref="A3:E6" totalsRowShown="0" headerRowDxfId="55" dataDxfId="53" headerRowBorderDxfId="54" tableBorderDxfId="52" totalsRowBorderDxfId="51">
  <autoFilter ref="A3:E6" xr:uid="{29DC369E-60E2-42FF-9ACB-894449F7B85F}">
    <filterColumn colId="0" hiddenButton="1"/>
    <filterColumn colId="1" hiddenButton="1"/>
    <filterColumn colId="2" hiddenButton="1"/>
    <filterColumn colId="3" hiddenButton="1"/>
    <filterColumn colId="4" hiddenButton="1"/>
  </autoFilter>
  <tableColumns count="5">
    <tableColumn id="1" xr3:uid="{FF3E8CA4-5A07-4DE2-AA7C-B86ADF7A74C4}" name="Severity of Hospitalization" dataDxfId="50"/>
    <tableColumn id="2" xr3:uid="{090CB8A4-01A4-4B90-9CCB-5863AFB61E73}" name="&lt;18 years" dataDxfId="49"/>
    <tableColumn id="3" xr3:uid="{C3DBA063-1F33-4D6C-ADF6-6B1D3ED3C48C}" name="18-49 years" dataDxfId="48"/>
    <tableColumn id="4" xr3:uid="{4134D566-5964-4082-9FEE-CE686E8320B3}" name="50-64 years" dataDxfId="47"/>
    <tableColumn id="5" xr3:uid="{39FD6AC8-0E93-4B8B-8E8A-D5BB6248F2EB}"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7F455EB-AE6F-4CAA-BD1F-F381078A9E9A}" name="Figure16" displayName="Figure16" ref="A3:E55" totalsRowShown="0" headerRowDxfId="45" dataDxfId="43" headerRowBorderDxfId="44" tableBorderDxfId="42" totalsRowBorderDxfId="41">
  <autoFilter ref="A3:E55" xr:uid="{D7F455EB-AE6F-4CAA-BD1F-F381078A9E9A}">
    <filterColumn colId="0" hiddenButton="1"/>
    <filterColumn colId="1" hiddenButton="1"/>
    <filterColumn colId="2" hiddenButton="1"/>
    <filterColumn colId="3" hiddenButton="1"/>
    <filterColumn colId="4" hiddenButton="1"/>
  </autoFilter>
  <tableColumns count="5">
    <tableColumn id="1" xr3:uid="{7C1A93E9-6A7B-4584-8604-9745ABC1417F}" name="Month" dataDxfId="40"/>
    <tableColumn id="2" xr3:uid="{A1DAC39B-C96A-440C-A551-3D26FA358940}" name="Week" dataDxfId="39"/>
    <tableColumn id="3" xr3:uid="{C97274CE-3747-4B16-ADCA-D8812E9FD1A4}" name="Previously Identified" dataDxfId="38"/>
    <tableColumn id="4" xr3:uid="{8E04A468-C77A-4089-9F96-B6950095548A}" name="Newly Identified" dataDxfId="37"/>
    <tableColumn id="5" xr3:uid="{0018CA49-D8E5-479D-B770-F8A3B045949D}"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921EAA-329B-4F74-BA3E-B47DBA680A7D}" name="Figure17" displayName="Figure17" ref="A3:H55" totalsRowShown="0" headerRowDxfId="35" dataDxfId="33" headerRowBorderDxfId="34" tableBorderDxfId="32" totalsRowBorderDxfId="31">
  <autoFilter ref="A3:H55" xr:uid="{E3921EAA-329B-4F74-BA3E-B47DBA680A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4D55E3E-A56B-4860-8786-B198AE1D9EA9}" name="Month" dataDxfId="30"/>
    <tableColumn id="2" xr3:uid="{8D82A64E-DD26-424A-8B9B-CC96B783DB21}" name="Week" dataDxfId="29"/>
    <tableColumn id="3" xr3:uid="{70A764BA-9537-449E-A34B-6B08D56A935F}" name="2017-2018" dataDxfId="28"/>
    <tableColumn id="4" xr3:uid="{479AD9CA-3A8B-49A4-BACC-EBB841546A21}" name="2018-2019" dataDxfId="27"/>
    <tableColumn id="5" xr3:uid="{5AA22877-B93F-42DA-BADB-8BAC8C9243CE}" name="2019-2020" dataDxfId="26"/>
    <tableColumn id="6" xr3:uid="{BC38EA8A-6073-4ED5-AC9B-C2167BFF8586}" name="2020-2021" dataDxfId="25"/>
    <tableColumn id="7" xr3:uid="{3B5F9418-60E1-4F9B-9A22-1EEA92AAD390}" name="2021-2022" dataDxfId="24"/>
    <tableColumn id="8" xr3:uid="{EED9612A-2F74-43B4-9AF2-A6401AA1FBA8}"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9A606E-14D5-4DFA-9AEB-9D8C7463BA0C}" name="Figure18" displayName="Figure18" ref="A3:E9" totalsRowShown="0" headerRowDxfId="22" dataDxfId="20" headerRowBorderDxfId="21" tableBorderDxfId="19" totalsRowBorderDxfId="18">
  <autoFilter ref="A3:E9" xr:uid="{9C9A606E-14D5-4DFA-9AEB-9D8C7463BA0C}">
    <filterColumn colId="0" hiddenButton="1"/>
    <filterColumn colId="1" hiddenButton="1"/>
    <filterColumn colId="2" hiddenButton="1"/>
    <filterColumn colId="3" hiddenButton="1"/>
    <filterColumn colId="4" hiddenButton="1"/>
  </autoFilter>
  <tableColumns count="5">
    <tableColumn id="1" xr3:uid="{0E1F0764-D8DB-4DD5-AC7A-E00053A8AA6D}" name="Season" dataDxfId="17"/>
    <tableColumn id="2" xr3:uid="{5546DA6C-BFAD-4079-B881-64C2D4D9DAD6}" name="&lt;18 years" dataDxfId="16"/>
    <tableColumn id="3" xr3:uid="{4E4B60E5-5FEA-4E17-BA27-B89B3248B946}" name="18-49 years" dataDxfId="15"/>
    <tableColumn id="4" xr3:uid="{5D4C6958-B063-4236-9958-017F789ECD35}" name="50-64 years" dataDxfId="14"/>
    <tableColumn id="5" xr3:uid="{63876FBB-52DD-459D-88D0-8D83F5E8432D}"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071CBB2-A43E-4516-8E45-8EA624C30204}" name="Figure19" displayName="Figure19" ref="A3:H55" totalsRowShown="0" headerRowDxfId="12" dataDxfId="10" headerRowBorderDxfId="11" tableBorderDxfId="9" totalsRowBorderDxfId="8">
  <autoFilter ref="A3:H55" xr:uid="{1071CBB2-A43E-4516-8E45-8EA624C302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8F597C6-D6FB-4901-9B11-9581C023CEE2}" name="Month" dataDxfId="7"/>
    <tableColumn id="2" xr3:uid="{152F249F-64A7-4B66-A5C5-9345084EEA29}" name="Week" dataDxfId="6"/>
    <tableColumn id="3" xr3:uid="{2DFA80BB-B23A-4CDC-B7B8-E5EA0495BE12}" name="Parainfluenza types 1-4" dataDxfId="5"/>
    <tableColumn id="4" xr3:uid="{3CE44E0D-72F9-4518-A898-962FE4539812}" name="Human Metapneumovirus" dataDxfId="4"/>
    <tableColumn id="5" xr3:uid="{ABA4B4E7-B0C6-40ED-A406-8A3227EE00C8}" name="Coronavirus*" dataDxfId="3"/>
    <tableColumn id="6" xr3:uid="{FEC240AD-7A3C-483C-9EA8-CBDCDDC825BB}" name="Adenovirus" dataDxfId="2"/>
    <tableColumn id="7" xr3:uid="{FAAC2111-8BB5-4333-A36E-8D72E7999618}" name="Enterovirus/Rhinovirus" dataDxfId="1"/>
    <tableColumn id="8" xr3:uid="{938404AD-C1A2-4067-A71B-10FC8E5AE54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8754C3-63F7-4DDD-B195-4E1B5A49919C}" name="Figure2" displayName="Figure2" ref="A3:H55" totalsRowShown="0" headerRowDxfId="209" dataDxfId="207" headerRowBorderDxfId="208" tableBorderDxfId="206" totalsRowBorderDxfId="205">
  <autoFilter ref="A3:H55" xr:uid="{318754C3-63F7-4DDD-B195-4E1B5A49919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204013-E0DE-4801-BCB7-DAF8BBCF86A2}" name="Month" dataDxfId="204"/>
    <tableColumn id="2" xr3:uid="{E7E97A14-0CAC-4061-8E57-0EB2E0AD918D}" name="Week" dataDxfId="203"/>
    <tableColumn id="3" xr3:uid="{9A9749BE-746A-43A0-825C-CC3A1F04F4BC}" name="A (H1N1)pdm09" dataDxfId="202"/>
    <tableColumn id="4" xr3:uid="{71D175D0-022D-4C5E-87D4-C51CDF8400DA}" name="A (H3N2)" dataDxfId="201"/>
    <tableColumn id="5" xr3:uid="{16661CA1-8E56-40BB-A32A-ECF04D3BD979}" name="A Not Subtyped" dataDxfId="200"/>
    <tableColumn id="6" xr3:uid="{AF2A1E89-9C95-4A24-A636-D1E081828411}" name="B/Victoria" dataDxfId="199"/>
    <tableColumn id="7" xr3:uid="{FBCD5B5E-DF85-4AC9-A4ED-2020AFEB00C1}" name="B/Yamagata" dataDxfId="198"/>
    <tableColumn id="8" xr3:uid="{0021CBC0-4CE9-4F38-9CA7-18FA0F9F3FBC}"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E97E62-BE2B-4D2C-B67D-4E6C69C8FFD3}" name="Figure3" displayName="Figure3" ref="A3:D316" totalsRowShown="0" headerRowDxfId="196" dataDxfId="194" headerRowBorderDxfId="195" tableBorderDxfId="193" totalsRowBorderDxfId="192">
  <autoFilter ref="A3:D316" xr:uid="{B0E97E62-BE2B-4D2C-B67D-4E6C69C8FFD3}">
    <filterColumn colId="0" hiddenButton="1"/>
    <filterColumn colId="1" hiddenButton="1"/>
    <filterColumn colId="2" hiddenButton="1"/>
    <filterColumn colId="3" hiddenButton="1"/>
  </autoFilter>
  <tableColumns count="4">
    <tableColumn id="1" xr3:uid="{0C3BA0AC-6D92-4065-B085-BE6F094EF3EF}" name="Week Ending Date" dataDxfId="191"/>
    <tableColumn id="2" xr3:uid="{89B2B1E7-0904-4FB5-ACBA-1724BF18B8A3}" name="Percent ILI" dataDxfId="190"/>
    <tableColumn id="3" xr3:uid="{0F1D8684-23F7-46A9-B303-54638C768B5F}" name="Baseline ILI" dataDxfId="189"/>
    <tableColumn id="4" xr3:uid="{B1B09573-03A8-4CFA-B7E3-C32AA84D68FF}"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14F63D-0882-4E22-94B0-4603615E995D}" name="Figure4" displayName="Figure4" ref="A3:H55" totalsRowShown="0" headerRowDxfId="187" dataDxfId="185" headerRowBorderDxfId="186" tableBorderDxfId="184" totalsRowBorderDxfId="183">
  <autoFilter ref="A3:H55" xr:uid="{4D14F63D-0882-4E22-94B0-4603615E995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E55855A-8571-4408-8266-909D6C2BB361}" name="Month" dataDxfId="182"/>
    <tableColumn id="2" xr3:uid="{C543543B-2DE1-4496-92F8-36095CC7B96D}" name="Week" dataDxfId="181"/>
    <tableColumn id="3" xr3:uid="{03E08F0E-1C9E-452F-9FED-504C48C7A042}" name="2017-2018" dataDxfId="180"/>
    <tableColumn id="4" xr3:uid="{F9C5BED7-3A16-4FD1-BC37-3677A1C706C4}" name="2018-2019" dataDxfId="179"/>
    <tableColumn id="5" xr3:uid="{62397A64-DFCE-49A6-AC9C-1791E3844433}" name="2019-2020" dataDxfId="178"/>
    <tableColumn id="6" xr3:uid="{73144BEE-5E65-4609-89B4-5BF6C336FD20}" name="2020-2021" dataDxfId="177"/>
    <tableColumn id="7" xr3:uid="{9D3B41A2-FD8C-4675-B3DF-D1776E5A50EC}" name="2021-2022" dataDxfId="176"/>
    <tableColumn id="8" xr3:uid="{E697AE34-E16F-4BCC-8290-CFCD637470BD}"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1E066B6-DF42-4932-8C12-B4ED571D1ABA}" name="Figure5" displayName="Figure5" ref="A3:E6" totalsRowShown="0" headerRowDxfId="174" dataDxfId="172" headerRowBorderDxfId="173" tableBorderDxfId="171" totalsRowBorderDxfId="170">
  <autoFilter ref="A3:E6" xr:uid="{91E066B6-DF42-4932-8C12-B4ED571D1ABA}">
    <filterColumn colId="0" hiddenButton="1"/>
    <filterColumn colId="1" hiddenButton="1"/>
    <filterColumn colId="2" hiddenButton="1"/>
    <filterColumn colId="3" hiddenButton="1"/>
    <filterColumn colId="4" hiddenButton="1"/>
  </autoFilter>
  <tableColumns count="5">
    <tableColumn id="1" xr3:uid="{BAE867D0-BC6C-4092-8C3F-005FE8D27FD1}" name="Severity of Hospitalization" dataDxfId="169"/>
    <tableColumn id="2" xr3:uid="{F08A8B32-1A06-44AC-9083-D7D0989F1CF4}" name="&lt;18 years" dataDxfId="168"/>
    <tableColumn id="3" xr3:uid="{DA4F2AAE-8D83-4A18-AF26-B981267B5A57}" name="18-49 years" dataDxfId="167"/>
    <tableColumn id="4" xr3:uid="{7ACE833F-35C0-4DA7-B5C5-BF06C68DFD0E}" name="50-64 years" dataDxfId="166"/>
    <tableColumn id="5" xr3:uid="{6AC5EB24-355E-4666-8921-452B7ABBB05B}"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B56E763-DD6B-4164-8623-678A036A90E5}" name="Figure6" displayName="Figure6" ref="A3:H39" totalsRowShown="0" headerRowDxfId="164" dataDxfId="162" headerRowBorderDxfId="163" tableBorderDxfId="161" totalsRowBorderDxfId="160">
  <autoFilter ref="A3:H39" xr:uid="{9B56E763-DD6B-4164-8623-678A036A90E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61C885E-DDA5-4DFB-B003-294450B060FB}" name="Month" dataDxfId="159"/>
    <tableColumn id="2" xr3:uid="{E2F22AC8-290F-4FD8-9D6B-994360B6821A}" name="Week" dataDxfId="158"/>
    <tableColumn id="3" xr3:uid="{E7615B3B-E631-471F-A734-2D2C3D5B7D17}" name="2017-2018" dataDxfId="157"/>
    <tableColumn id="4" xr3:uid="{B5080ADF-BFDD-4FF0-B242-5EDA0B5D9076}" name="2018-2019" dataDxfId="156"/>
    <tableColumn id="5" xr3:uid="{03B7D8AB-1476-497C-9D88-E0418A323E58}" name="2019-2020" dataDxfId="155"/>
    <tableColumn id="6" xr3:uid="{853DBB40-55B2-41CA-BB73-F9735669E960}" name="2020-2021" dataDxfId="154"/>
    <tableColumn id="7" xr3:uid="{8ADE8DD9-CBF8-46A8-BA1B-469942B5D5A4}" name="2021-2022" dataDxfId="153"/>
    <tableColumn id="8" xr3:uid="{55638597-F083-438E-9142-5FC1884EDC20}"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0E8AEE-0243-430F-945D-1213B3565F30}" name="Figure7" displayName="Figure7" ref="A3:E55" totalsRowShown="0" headerRowDxfId="151" dataDxfId="149" headerRowBorderDxfId="150" tableBorderDxfId="148" totalsRowBorderDxfId="147">
  <autoFilter ref="A3:E55" xr:uid="{0C0E8AEE-0243-430F-945D-1213B3565F30}">
    <filterColumn colId="0" hiddenButton="1"/>
    <filterColumn colId="1" hiddenButton="1"/>
    <filterColumn colId="2" hiddenButton="1"/>
    <filterColumn colId="3" hiddenButton="1"/>
    <filterColumn colId="4" hiddenButton="1"/>
  </autoFilter>
  <tableColumns count="5">
    <tableColumn id="1" xr3:uid="{5A9B4AA3-5E3E-4A6E-BA7F-6024E1C0F7AE}" name="Month" dataDxfId="146"/>
    <tableColumn id="2" xr3:uid="{FAEBAE89-33D9-4A19-9AD9-FD9A63ADAA16}" name="Week" dataDxfId="145"/>
    <tableColumn id="3" xr3:uid="{39E08EA7-4CB2-45C1-93CF-01541F4402EE}" name="Previously Identified" dataDxfId="144"/>
    <tableColumn id="4" xr3:uid="{0FEA787E-362E-44BD-968A-BAB7734B8F0D}" name="Newly Identified" dataDxfId="143"/>
    <tableColumn id="5" xr3:uid="{348E47C1-6369-4E8A-AB6D-C68C4C8A2468}"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36ABDD-2AA9-412A-B99B-7FEF9183A18C}" name="Figure8" displayName="Figure8" ref="A3:H55" totalsRowShown="0" headerRowDxfId="141" dataDxfId="139" headerRowBorderDxfId="140" tableBorderDxfId="138" totalsRowBorderDxfId="137">
  <autoFilter ref="A3:H55" xr:uid="{C036ABDD-2AA9-412A-B99B-7FEF9183A18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1353DC-A88B-4F9D-B823-FF87C32A4B29}" name="Month" dataDxfId="136"/>
    <tableColumn id="2" xr3:uid="{56EF2058-63F5-439B-A874-27D8708C01C3}" name="Week" dataDxfId="135"/>
    <tableColumn id="3" xr3:uid="{BD3C4D59-A90B-4E3A-9E00-492AAEF23F66}" name="2017-2018" dataDxfId="134"/>
    <tableColumn id="4" xr3:uid="{D0BF49EC-7A81-4C18-AD9C-4C3E9CC4CFE4}" name="2018-2019" dataDxfId="133"/>
    <tableColumn id="5" xr3:uid="{9F310375-440C-4FFD-BDA9-7D43E28B50AA}" name="2019-2020" dataDxfId="132"/>
    <tableColumn id="6" xr3:uid="{C3E7CBFD-D8B0-43CE-A641-F8F1748BAC29}" name="2020-2021" dataDxfId="131"/>
    <tableColumn id="7" xr3:uid="{E1F5EC98-2975-4326-8088-D34D252F2CC9}" name="2021-2022" dataDxfId="130"/>
    <tableColumn id="8" xr3:uid="{444F785B-2423-4B7F-AB0D-BC2248301D3B}"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4E43633-B111-42E0-8894-24BD290F3829}" name="Figure9" displayName="Figure9" ref="A3:E9" totalsRowShown="0" headerRowDxfId="128" dataDxfId="126" headerRowBorderDxfId="127" tableBorderDxfId="125" totalsRowBorderDxfId="124">
  <autoFilter ref="A3:E9" xr:uid="{54E43633-B111-42E0-8894-24BD290F3829}">
    <filterColumn colId="0" hiddenButton="1"/>
    <filterColumn colId="1" hiddenButton="1"/>
    <filterColumn colId="2" hiddenButton="1"/>
    <filterColumn colId="3" hiddenButton="1"/>
    <filterColumn colId="4" hiddenButton="1"/>
  </autoFilter>
  <tableColumns count="5">
    <tableColumn id="1" xr3:uid="{81B075AB-80F0-41B7-891B-A111B9FCA21E}" name="Season" dataDxfId="123"/>
    <tableColumn id="2" xr3:uid="{814C3BB1-47F0-4C99-9654-E342C0450265}" name="&lt;18 years" dataDxfId="122"/>
    <tableColumn id="3" xr3:uid="{646CC5D1-EA3C-4391-AA2E-F311912F9A60}" name="18-49 years" dataDxfId="121"/>
    <tableColumn id="4" xr3:uid="{98100FD0-FFFE-4C32-9163-1C96A424732C}" name="50-64 years" dataDxfId="120"/>
    <tableColumn id="5" xr3:uid="{2E873149-E080-4F47-BAA0-93ADAF65FD20}"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XP/Ai9A4iUKGnnzJ+0kkC9wB4VwDVVOMAAgCLGtUJRCw8nsfgAbzxHZbHKn8Mbbr4pFntZ0kxgVZqH7nflkDzw==" saltValue="eq59uuC564AfQnJJcW1u0Q=="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13</v>
      </c>
      <c r="D9" s="9">
        <v>0</v>
      </c>
      <c r="E9" s="9">
        <v>13</v>
      </c>
    </row>
    <row r="10" spans="1:5" ht="17.100000000000001" customHeight="1" x14ac:dyDescent="0.25">
      <c r="A10" s="9" t="s">
        <v>83</v>
      </c>
      <c r="B10" s="10">
        <v>46</v>
      </c>
      <c r="C10" s="9">
        <v>13</v>
      </c>
      <c r="D10" s="9">
        <v>2</v>
      </c>
      <c r="E10" s="9">
        <v>15</v>
      </c>
    </row>
    <row r="11" spans="1:5" ht="17.100000000000001" customHeight="1" x14ac:dyDescent="0.25">
      <c r="A11" s="9" t="s">
        <v>83</v>
      </c>
      <c r="B11" s="10">
        <v>47</v>
      </c>
      <c r="C11" s="9">
        <v>30</v>
      </c>
      <c r="D11" s="9">
        <v>8</v>
      </c>
      <c r="E11" s="9">
        <v>38</v>
      </c>
    </row>
    <row r="12" spans="1:5" ht="17.100000000000001" customHeight="1" x14ac:dyDescent="0.25">
      <c r="A12" s="9" t="s">
        <v>84</v>
      </c>
      <c r="B12" s="10">
        <v>48</v>
      </c>
      <c r="C12" s="9">
        <v>69</v>
      </c>
      <c r="D12" s="9">
        <v>6</v>
      </c>
      <c r="E12" s="9">
        <v>75</v>
      </c>
    </row>
    <row r="13" spans="1:5" ht="17.100000000000001" customHeight="1" x14ac:dyDescent="0.25">
      <c r="A13" s="9" t="s">
        <v>84</v>
      </c>
      <c r="B13" s="10">
        <v>49</v>
      </c>
      <c r="C13" s="9">
        <v>17</v>
      </c>
      <c r="D13" s="9">
        <v>36</v>
      </c>
      <c r="E13" s="9">
        <v>53</v>
      </c>
    </row>
    <row r="14" spans="1:5" ht="17.100000000000001" customHeight="1" x14ac:dyDescent="0.25">
      <c r="A14" s="9" t="s">
        <v>84</v>
      </c>
      <c r="B14" s="10">
        <v>50</v>
      </c>
      <c r="C14" s="9">
        <v>0</v>
      </c>
      <c r="D14" s="9">
        <v>23</v>
      </c>
      <c r="E14" s="9">
        <v>23</v>
      </c>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YK1LqT7mhcKuPWGELYK6cnkvtntNYcIk6xx4oR6J+fBGKa/tAbQW+cqNmn/Jw5g5zH5DdliojO81Aehj8zVp7Q==" saltValue="XwoTG/ahu8Z9dajBMUShb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2E-3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1.2E-2</v>
      </c>
    </row>
    <row r="14" spans="1:8" ht="17.100000000000001" customHeight="1" x14ac:dyDescent="0.25">
      <c r="A14" s="9" t="s">
        <v>84</v>
      </c>
      <c r="B14" s="10">
        <v>50</v>
      </c>
      <c r="C14" s="19">
        <v>2E-3</v>
      </c>
      <c r="D14" s="19">
        <v>1E-3</v>
      </c>
      <c r="E14" s="19">
        <v>2E-3</v>
      </c>
      <c r="F14" s="19">
        <v>0</v>
      </c>
      <c r="G14" s="19">
        <v>0</v>
      </c>
      <c r="H14" s="19">
        <v>1.6E-2</v>
      </c>
    </row>
    <row r="15" spans="1:8" ht="17.100000000000001" customHeight="1" x14ac:dyDescent="0.25">
      <c r="A15" s="9" t="s">
        <v>84</v>
      </c>
      <c r="B15" s="10">
        <v>51</v>
      </c>
      <c r="C15" s="19">
        <v>8.0000000000000002E-3</v>
      </c>
      <c r="D15" s="19">
        <v>2E-3</v>
      </c>
      <c r="E15" s="19">
        <v>2E-3</v>
      </c>
      <c r="F15" s="19">
        <v>0</v>
      </c>
      <c r="G15" s="19">
        <v>0</v>
      </c>
      <c r="H15" s="19"/>
    </row>
    <row r="16" spans="1:8" ht="17.100000000000001" customHeight="1" x14ac:dyDescent="0.25">
      <c r="A16" s="9" t="s">
        <v>84</v>
      </c>
      <c r="B16" s="10">
        <v>52</v>
      </c>
      <c r="C16" s="19">
        <v>0.02</v>
      </c>
      <c r="D16" s="19">
        <v>3.0000000000000001E-3</v>
      </c>
      <c r="E16" s="19">
        <v>4.0000000000000001E-3</v>
      </c>
      <c r="F16" s="19">
        <v>0</v>
      </c>
      <c r="G16" s="19">
        <v>0</v>
      </c>
      <c r="H16" s="19"/>
    </row>
    <row r="17" spans="1:8" ht="17.100000000000001" customHeight="1" x14ac:dyDescent="0.25">
      <c r="A17" s="9" t="s">
        <v>85</v>
      </c>
      <c r="B17" s="10">
        <v>1</v>
      </c>
      <c r="C17" s="19">
        <v>3.9E-2</v>
      </c>
      <c r="D17" s="19">
        <v>3.0000000000000001E-3</v>
      </c>
      <c r="E17" s="19">
        <v>7.0000000000000001E-3</v>
      </c>
      <c r="F17" s="19">
        <v>0</v>
      </c>
      <c r="G17" s="19">
        <v>1E-3</v>
      </c>
      <c r="H17" s="19"/>
    </row>
    <row r="18" spans="1:8" ht="17.100000000000001" customHeight="1" x14ac:dyDescent="0.25">
      <c r="A18" s="9" t="s">
        <v>85</v>
      </c>
      <c r="B18" s="10">
        <v>2</v>
      </c>
      <c r="C18" s="19">
        <v>0.04</v>
      </c>
      <c r="D18" s="19">
        <v>8.0000000000000002E-3</v>
      </c>
      <c r="E18" s="19">
        <v>8.9999999999999993E-3</v>
      </c>
      <c r="F18" s="19">
        <v>0</v>
      </c>
      <c r="G18" s="19">
        <v>1E-3</v>
      </c>
      <c r="H18" s="19"/>
    </row>
    <row r="19" spans="1:8" ht="17.100000000000001" customHeight="1" x14ac:dyDescent="0.25">
      <c r="A19" s="9" t="s">
        <v>85</v>
      </c>
      <c r="B19" s="10">
        <v>3</v>
      </c>
      <c r="C19" s="19">
        <v>3.5000000000000003E-2</v>
      </c>
      <c r="D19" s="19">
        <v>7.0000000000000001E-3</v>
      </c>
      <c r="E19" s="19">
        <v>1.0999999999999999E-2</v>
      </c>
      <c r="F19" s="19">
        <v>0</v>
      </c>
      <c r="G19" s="19">
        <v>1E-3</v>
      </c>
      <c r="H19" s="19"/>
    </row>
    <row r="20" spans="1:8" ht="17.100000000000001" customHeight="1" x14ac:dyDescent="0.25">
      <c r="A20" s="9" t="s">
        <v>85</v>
      </c>
      <c r="B20" s="10">
        <v>4</v>
      </c>
      <c r="C20" s="19">
        <v>2.1000000000000001E-2</v>
      </c>
      <c r="D20" s="19">
        <v>5.0000000000000001E-3</v>
      </c>
      <c r="E20" s="19">
        <v>1.2E-2</v>
      </c>
      <c r="F20" s="19">
        <v>1E-3</v>
      </c>
      <c r="G20" s="19">
        <v>0</v>
      </c>
      <c r="H20" s="19"/>
    </row>
    <row r="21" spans="1:8" ht="17.100000000000001" customHeight="1" x14ac:dyDescent="0.25">
      <c r="A21" s="9" t="s">
        <v>86</v>
      </c>
      <c r="B21" s="10">
        <v>5</v>
      </c>
      <c r="C21" s="19">
        <v>1.6E-2</v>
      </c>
      <c r="D21" s="19">
        <v>6.0000000000000001E-3</v>
      </c>
      <c r="E21" s="19">
        <v>0.01</v>
      </c>
      <c r="F21" s="19">
        <v>1E-3</v>
      </c>
      <c r="G21" s="19">
        <v>1E-3</v>
      </c>
      <c r="H21" s="19"/>
    </row>
    <row r="22" spans="1:8" ht="17.100000000000001" customHeight="1" x14ac:dyDescent="0.25">
      <c r="A22" s="9" t="s">
        <v>86</v>
      </c>
      <c r="B22" s="10">
        <v>6</v>
      </c>
      <c r="C22" s="19">
        <v>1.2999999999999999E-2</v>
      </c>
      <c r="D22" s="19">
        <v>4.0000000000000001E-3</v>
      </c>
      <c r="E22" s="19">
        <v>1.0999999999999999E-2</v>
      </c>
      <c r="F22" s="19">
        <v>0</v>
      </c>
      <c r="G22" s="19">
        <v>1E-3</v>
      </c>
      <c r="H22" s="19"/>
    </row>
    <row r="23" spans="1:8" ht="17.100000000000001" customHeight="1" x14ac:dyDescent="0.25">
      <c r="A23" s="9" t="s">
        <v>86</v>
      </c>
      <c r="B23" s="10">
        <v>7</v>
      </c>
      <c r="C23" s="19">
        <v>0.01</v>
      </c>
      <c r="D23" s="19">
        <v>6.0000000000000001E-3</v>
      </c>
      <c r="E23" s="19">
        <v>1.4E-2</v>
      </c>
      <c r="F23" s="19">
        <v>0</v>
      </c>
      <c r="G23" s="19">
        <v>0</v>
      </c>
      <c r="H23" s="19"/>
    </row>
    <row r="24" spans="1:8" ht="17.100000000000001" customHeight="1" x14ac:dyDescent="0.25">
      <c r="A24" s="9" t="s">
        <v>86</v>
      </c>
      <c r="B24" s="10">
        <v>8</v>
      </c>
      <c r="C24" s="19">
        <v>8.9999999999999993E-3</v>
      </c>
      <c r="D24" s="19">
        <v>8.0000000000000002E-3</v>
      </c>
      <c r="E24" s="19">
        <v>1.2E-2</v>
      </c>
      <c r="F24" s="19">
        <v>0</v>
      </c>
      <c r="G24" s="19">
        <v>0</v>
      </c>
      <c r="H24" s="19"/>
    </row>
    <row r="25" spans="1:8" ht="17.100000000000001" customHeight="1" x14ac:dyDescent="0.25">
      <c r="A25" s="9" t="s">
        <v>87</v>
      </c>
      <c r="B25" s="10">
        <v>9</v>
      </c>
      <c r="C25" s="19">
        <v>8.0000000000000002E-3</v>
      </c>
      <c r="D25" s="19">
        <v>8.0000000000000002E-3</v>
      </c>
      <c r="E25" s="19">
        <v>1.2E-2</v>
      </c>
      <c r="F25" s="19">
        <v>0</v>
      </c>
      <c r="G25" s="19">
        <v>0</v>
      </c>
      <c r="H25" s="19"/>
    </row>
    <row r="26" spans="1:8" ht="17.100000000000001" customHeight="1" x14ac:dyDescent="0.25">
      <c r="A26" s="9" t="s">
        <v>87</v>
      </c>
      <c r="B26" s="10">
        <v>10</v>
      </c>
      <c r="C26" s="19">
        <v>8.0000000000000002E-3</v>
      </c>
      <c r="D26" s="19">
        <v>6.0000000000000001E-3</v>
      </c>
      <c r="E26" s="19">
        <v>0.01</v>
      </c>
      <c r="F26" s="19">
        <v>0</v>
      </c>
      <c r="G26" s="19">
        <v>0</v>
      </c>
      <c r="H26" s="19"/>
    </row>
    <row r="27" spans="1:8" ht="17.100000000000001" customHeight="1" x14ac:dyDescent="0.25">
      <c r="A27" s="9" t="s">
        <v>87</v>
      </c>
      <c r="B27" s="10">
        <v>11</v>
      </c>
      <c r="C27" s="19">
        <v>1.2E-2</v>
      </c>
      <c r="D27" s="19">
        <v>7.0000000000000001E-3</v>
      </c>
      <c r="E27" s="19">
        <v>8.9999999999999993E-3</v>
      </c>
      <c r="F27" s="19">
        <v>0</v>
      </c>
      <c r="G27" s="19">
        <v>0</v>
      </c>
      <c r="H27" s="19"/>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P4q4S+PSvJVdlo8qa0q1r+477p4AdTEd+aqkP9XMxgYs8mf3DVA9U1Hv9lbTZGpsAZsb6mXNR50LXc7R1QmzlQ==" saltValue="COSgst5kYydlGARqH8O8aw=="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6</v>
      </c>
      <c r="C9" s="22">
        <v>13</v>
      </c>
      <c r="D9" s="22">
        <v>34</v>
      </c>
      <c r="E9" s="22">
        <v>182</v>
      </c>
    </row>
    <row r="10" spans="1:5" ht="17.100000000000001" customHeight="1" x14ac:dyDescent="0.25"/>
  </sheetData>
  <sheetProtection algorithmName="SHA-512" hashValue="fC/TZ0tI6gPxEkkcH59uw/tJMepFDoKVZFUBRMO76KJk2nv0UT+6/FsUlodOQ7LEtE9TF3aCM3XSw/kKfH5tkQ==" saltValue="jpO7e7oNLOg7Rp6EhwgWU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5</v>
      </c>
      <c r="C61" s="9">
        <v>5</v>
      </c>
      <c r="D61" s="9">
        <v>0</v>
      </c>
    </row>
    <row r="62" spans="1:4" ht="17.100000000000001" customHeight="1" x14ac:dyDescent="0.25">
      <c r="A62" s="11">
        <v>44884</v>
      </c>
      <c r="B62" s="9">
        <v>5</v>
      </c>
      <c r="C62" s="9">
        <v>4</v>
      </c>
      <c r="D62" s="9">
        <v>1</v>
      </c>
    </row>
    <row r="63" spans="1:4" ht="17.100000000000001" customHeight="1" x14ac:dyDescent="0.25">
      <c r="A63" s="11">
        <v>44891</v>
      </c>
      <c r="B63" s="9">
        <v>13</v>
      </c>
      <c r="C63" s="9">
        <v>9</v>
      </c>
      <c r="D63" s="9">
        <v>4</v>
      </c>
    </row>
    <row r="64" spans="1:4" ht="17.100000000000001" customHeight="1" x14ac:dyDescent="0.25">
      <c r="A64" s="11">
        <v>44898</v>
      </c>
      <c r="B64" s="9">
        <v>12</v>
      </c>
      <c r="C64" s="9">
        <v>6</v>
      </c>
      <c r="D64" s="9">
        <v>6</v>
      </c>
    </row>
    <row r="65" spans="1:4" ht="17.100000000000001" customHeight="1" x14ac:dyDescent="0.25">
      <c r="A65" s="11">
        <v>44905</v>
      </c>
      <c r="B65" s="9">
        <v>4</v>
      </c>
      <c r="C65" s="9">
        <v>1</v>
      </c>
      <c r="D65" s="9">
        <v>3</v>
      </c>
    </row>
    <row r="66" spans="1:4" ht="17.100000000000001" customHeight="1" x14ac:dyDescent="0.25">
      <c r="A66" s="11">
        <v>44912</v>
      </c>
      <c r="B66" s="9">
        <v>0</v>
      </c>
      <c r="C66" s="9">
        <v>0</v>
      </c>
      <c r="D66" s="9">
        <v>0</v>
      </c>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k+6AMupbLl/ZKbv5llEUoAB/pFjiay0Q0ohI0SZFCIdZHwmjcYsHDVKF2lZaINZcqB5FVM7orBVP1NkTC2B7/w==" saltValue="6M7rMU6w2KOTg1NiMEN01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1.4999999999999999E-2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TyAMfM21PwJ7zdnYPTxiTRSvS5P7+HueFPd2PNFySsWVjPBkoEnyceL8gMEpK9/VxfLZHAtRZOwe6cfSO/i4ag==" saltValue="bRtS978WZ8+wL5r6snR7d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0</v>
      </c>
      <c r="E14" s="10">
        <v>0</v>
      </c>
      <c r="F14" s="10">
        <v>0</v>
      </c>
      <c r="G14" s="10">
        <v>0</v>
      </c>
      <c r="H14" s="10">
        <v>0</v>
      </c>
      <c r="I14" s="19"/>
    </row>
    <row r="15" spans="1:9" ht="17.100000000000001" customHeight="1" x14ac:dyDescent="0.25">
      <c r="A15" s="9" t="s">
        <v>84</v>
      </c>
      <c r="B15" s="10">
        <v>51</v>
      </c>
      <c r="C15" s="10" t="s">
        <v>130</v>
      </c>
      <c r="D15" s="10" t="s">
        <v>130</v>
      </c>
      <c r="E15" s="10" t="s">
        <v>130</v>
      </c>
      <c r="F15" s="10" t="s">
        <v>130</v>
      </c>
      <c r="G15" s="10" t="s">
        <v>130</v>
      </c>
      <c r="H15" s="10" t="s">
        <v>130</v>
      </c>
      <c r="I15" s="19"/>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MImcbHiIMSgmSUba0zc7kDsX1k5SgkNs4MWmt/QxLTEvcK6Db9E3YQ6UnyjAW5UGVqyn1Z3VB2F3OGG1i4aZKQ==" saltValue="OvrRjuGzeO+rnP+oFMjUE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0.10299999999999999</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0.156</v>
      </c>
    </row>
    <row r="7" spans="1:8" ht="17.100000000000001" customHeight="1" x14ac:dyDescent="0.25">
      <c r="A7" s="9" t="s">
        <v>82</v>
      </c>
      <c r="B7" s="10">
        <v>43</v>
      </c>
      <c r="C7" s="19">
        <v>8.0000000000000002E-3</v>
      </c>
      <c r="D7" s="19">
        <v>0.01</v>
      </c>
      <c r="E7" s="19">
        <v>1.4E-2</v>
      </c>
      <c r="F7" s="19">
        <v>4.0000000000000001E-3</v>
      </c>
      <c r="G7" s="19">
        <v>7.0000000000000007E-2</v>
      </c>
      <c r="H7" s="19">
        <v>0.16800000000000001</v>
      </c>
    </row>
    <row r="8" spans="1:8" ht="17.100000000000001" customHeight="1" x14ac:dyDescent="0.25">
      <c r="A8" s="9" t="s">
        <v>83</v>
      </c>
      <c r="B8" s="10">
        <v>44</v>
      </c>
      <c r="C8" s="19">
        <v>1.4999999999999999E-2</v>
      </c>
      <c r="D8" s="19">
        <v>1.6E-2</v>
      </c>
      <c r="E8" s="19">
        <v>1.4E-2</v>
      </c>
      <c r="F8" s="19">
        <v>0</v>
      </c>
      <c r="G8" s="19">
        <v>8.1000000000000003E-2</v>
      </c>
      <c r="H8" s="19">
        <v>0.17499999999999999</v>
      </c>
    </row>
    <row r="9" spans="1:8" ht="17.100000000000001" customHeight="1" x14ac:dyDescent="0.25">
      <c r="A9" s="9" t="s">
        <v>83</v>
      </c>
      <c r="B9" s="10">
        <v>45</v>
      </c>
      <c r="C9" s="19">
        <v>0.02</v>
      </c>
      <c r="D9" s="19">
        <v>1.4E-2</v>
      </c>
      <c r="E9" s="19">
        <v>2.1999999999999999E-2</v>
      </c>
      <c r="F9" s="19">
        <v>0</v>
      </c>
      <c r="G9" s="19">
        <v>9.9000000000000005E-2</v>
      </c>
      <c r="H9" s="19">
        <v>0.17899999999999999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0.16</v>
      </c>
    </row>
    <row r="11" spans="1:8" ht="17.100000000000001" customHeight="1" x14ac:dyDescent="0.25">
      <c r="A11" s="9" t="s">
        <v>83</v>
      </c>
      <c r="B11" s="10">
        <v>47</v>
      </c>
      <c r="C11" s="19">
        <v>3.9E-2</v>
      </c>
      <c r="D11" s="19">
        <v>0.02</v>
      </c>
      <c r="E11" s="19">
        <v>3.7999999999999999E-2</v>
      </c>
      <c r="F11" s="19">
        <v>0</v>
      </c>
      <c r="G11" s="19">
        <v>0.14000000000000001</v>
      </c>
      <c r="H11" s="19">
        <v>0.13500000000000001</v>
      </c>
    </row>
    <row r="12" spans="1:8" ht="17.100000000000001" customHeight="1" x14ac:dyDescent="0.25">
      <c r="A12" s="9" t="s">
        <v>84</v>
      </c>
      <c r="B12" s="10">
        <v>48</v>
      </c>
      <c r="C12" s="19">
        <v>5.0999999999999997E-2</v>
      </c>
      <c r="D12" s="19">
        <v>3.1E-2</v>
      </c>
      <c r="E12" s="19">
        <v>4.7E-2</v>
      </c>
      <c r="F12" s="19">
        <v>0</v>
      </c>
      <c r="G12" s="19">
        <v>0.14899999999999999</v>
      </c>
      <c r="H12" s="19">
        <v>0.106</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8.4000000000000005E-2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7.2999999999999995E-2</v>
      </c>
    </row>
    <row r="15" spans="1:8" ht="17.100000000000001" customHeight="1" x14ac:dyDescent="0.25">
      <c r="A15" s="9" t="s">
        <v>84</v>
      </c>
      <c r="B15" s="10">
        <v>51</v>
      </c>
      <c r="C15" s="19">
        <v>8.6999999999999994E-2</v>
      </c>
      <c r="D15" s="19">
        <v>6.6000000000000003E-2</v>
      </c>
      <c r="E15" s="19">
        <v>0.10299999999999999</v>
      </c>
      <c r="F15" s="19">
        <v>0</v>
      </c>
      <c r="G15" s="19">
        <v>0.156</v>
      </c>
      <c r="H15" s="19"/>
    </row>
    <row r="16" spans="1:8" ht="17.100000000000001" customHeight="1" x14ac:dyDescent="0.25">
      <c r="A16" s="9" t="s">
        <v>84</v>
      </c>
      <c r="B16" s="10">
        <v>52</v>
      </c>
      <c r="C16" s="19">
        <v>8.4000000000000005E-2</v>
      </c>
      <c r="D16" s="19">
        <v>8.1000000000000003E-2</v>
      </c>
      <c r="E16" s="19">
        <v>0.11799999999999999</v>
      </c>
      <c r="F16" s="19">
        <v>0</v>
      </c>
      <c r="G16" s="19">
        <v>0.16500000000000001</v>
      </c>
      <c r="H16" s="19"/>
    </row>
    <row r="17" spans="1:8" ht="17.100000000000001" customHeight="1" x14ac:dyDescent="0.25">
      <c r="A17" s="9" t="s">
        <v>85</v>
      </c>
      <c r="B17" s="10">
        <v>1</v>
      </c>
      <c r="C17" s="19">
        <v>8.4000000000000005E-2</v>
      </c>
      <c r="D17" s="19">
        <v>0.104</v>
      </c>
      <c r="E17" s="19">
        <v>0.13400000000000001</v>
      </c>
      <c r="F17" s="19">
        <v>1E-3</v>
      </c>
      <c r="G17" s="19">
        <v>0.111</v>
      </c>
      <c r="H17" s="19"/>
    </row>
    <row r="18" spans="1:8" ht="17.100000000000001" customHeight="1" x14ac:dyDescent="0.25">
      <c r="A18" s="9" t="s">
        <v>85</v>
      </c>
      <c r="B18" s="10">
        <v>2</v>
      </c>
      <c r="C18" s="19">
        <v>0.104</v>
      </c>
      <c r="D18" s="19">
        <v>0.104</v>
      </c>
      <c r="E18" s="19">
        <v>0.11899999999999999</v>
      </c>
      <c r="F18" s="19">
        <v>2E-3</v>
      </c>
      <c r="G18" s="19">
        <v>7.9000000000000001E-2</v>
      </c>
      <c r="H18" s="19"/>
    </row>
    <row r="19" spans="1:8" ht="17.100000000000001" customHeight="1" x14ac:dyDescent="0.25">
      <c r="A19" s="9" t="s">
        <v>85</v>
      </c>
      <c r="B19" s="10">
        <v>3</v>
      </c>
      <c r="C19" s="19">
        <v>0.13400000000000001</v>
      </c>
      <c r="D19" s="19">
        <v>0.128</v>
      </c>
      <c r="E19" s="19">
        <v>0.124</v>
      </c>
      <c r="F19" s="19">
        <v>1E-3</v>
      </c>
      <c r="G19" s="19">
        <v>6.5000000000000002E-2</v>
      </c>
      <c r="H19" s="19"/>
    </row>
    <row r="20" spans="1:8" ht="17.100000000000001" customHeight="1" x14ac:dyDescent="0.25">
      <c r="A20" s="9" t="s">
        <v>85</v>
      </c>
      <c r="B20" s="10">
        <v>4</v>
      </c>
      <c r="C20" s="19">
        <v>0.159</v>
      </c>
      <c r="D20" s="19">
        <v>0.153</v>
      </c>
      <c r="E20" s="19">
        <v>0.124</v>
      </c>
      <c r="F20" s="19">
        <v>0</v>
      </c>
      <c r="G20" s="19">
        <v>4.8000000000000001E-2</v>
      </c>
      <c r="H20" s="19"/>
    </row>
    <row r="21" spans="1:8" ht="17.100000000000001" customHeight="1" x14ac:dyDescent="0.25">
      <c r="A21" s="9" t="s">
        <v>86</v>
      </c>
      <c r="B21" s="10">
        <v>5</v>
      </c>
      <c r="C21" s="19">
        <v>0.16400000000000001</v>
      </c>
      <c r="D21" s="19">
        <v>0.161</v>
      </c>
      <c r="E21" s="19">
        <v>0.129</v>
      </c>
      <c r="F21" s="19">
        <v>0</v>
      </c>
      <c r="G21" s="19">
        <v>4.2000000000000003E-2</v>
      </c>
      <c r="H21" s="19"/>
    </row>
    <row r="22" spans="1:8" ht="17.100000000000001" customHeight="1" x14ac:dyDescent="0.25">
      <c r="A22" s="9" t="s">
        <v>86</v>
      </c>
      <c r="B22" s="10">
        <v>6</v>
      </c>
      <c r="C22" s="19">
        <v>0.16900000000000001</v>
      </c>
      <c r="D22" s="19">
        <v>0.184</v>
      </c>
      <c r="E22" s="19">
        <v>0.121</v>
      </c>
      <c r="F22" s="19">
        <v>0</v>
      </c>
      <c r="G22" s="19">
        <v>3.5000000000000003E-2</v>
      </c>
      <c r="H22" s="19"/>
    </row>
    <row r="23" spans="1:8" ht="17.100000000000001" customHeight="1" x14ac:dyDescent="0.25">
      <c r="A23" s="9" t="s">
        <v>86</v>
      </c>
      <c r="B23" s="10">
        <v>7</v>
      </c>
      <c r="C23" s="19">
        <v>0.161</v>
      </c>
      <c r="D23" s="19">
        <v>0.17499999999999999</v>
      </c>
      <c r="E23" s="19">
        <v>0.128</v>
      </c>
      <c r="F23" s="19">
        <v>0</v>
      </c>
      <c r="G23" s="19">
        <v>3.2000000000000001E-2</v>
      </c>
      <c r="H23" s="19"/>
    </row>
    <row r="24" spans="1:8" ht="17.100000000000001" customHeight="1" x14ac:dyDescent="0.25">
      <c r="A24" s="9" t="s">
        <v>86</v>
      </c>
      <c r="B24" s="10">
        <v>8</v>
      </c>
      <c r="C24" s="19">
        <v>0.155</v>
      </c>
      <c r="D24" s="19">
        <v>0.16700000000000001</v>
      </c>
      <c r="E24" s="19">
        <v>0.122</v>
      </c>
      <c r="F24" s="19">
        <v>0</v>
      </c>
      <c r="G24" s="19">
        <v>2.9000000000000001E-2</v>
      </c>
      <c r="H24" s="19"/>
    </row>
    <row r="25" spans="1:8" ht="17.100000000000001" customHeight="1" x14ac:dyDescent="0.25">
      <c r="A25" s="9" t="s">
        <v>87</v>
      </c>
      <c r="B25" s="10">
        <v>9</v>
      </c>
      <c r="C25" s="19">
        <v>0.123</v>
      </c>
      <c r="D25" s="19">
        <v>0.127</v>
      </c>
      <c r="E25" s="19">
        <v>0.10199999999999999</v>
      </c>
      <c r="F25" s="19">
        <v>0</v>
      </c>
      <c r="G25" s="19">
        <v>2.1999999999999999E-2</v>
      </c>
      <c r="H25" s="19"/>
    </row>
    <row r="26" spans="1:8" ht="17.100000000000001" customHeight="1" x14ac:dyDescent="0.25">
      <c r="A26" s="9" t="s">
        <v>87</v>
      </c>
      <c r="B26" s="10">
        <v>10</v>
      </c>
      <c r="C26" s="19">
        <v>0.104</v>
      </c>
      <c r="D26" s="19">
        <v>0.13300000000000001</v>
      </c>
      <c r="E26" s="19">
        <v>8.5999999999999993E-2</v>
      </c>
      <c r="F26" s="19">
        <v>0</v>
      </c>
      <c r="G26" s="19">
        <v>1.6E-2</v>
      </c>
      <c r="H26" s="19"/>
    </row>
    <row r="27" spans="1:8" ht="17.100000000000001" customHeight="1" x14ac:dyDescent="0.25">
      <c r="A27" s="9" t="s">
        <v>87</v>
      </c>
      <c r="B27" s="10">
        <v>11</v>
      </c>
      <c r="C27" s="19">
        <v>0.09</v>
      </c>
      <c r="D27" s="19">
        <v>0.11700000000000001</v>
      </c>
      <c r="E27" s="19">
        <v>6.3E-2</v>
      </c>
      <c r="F27" s="19">
        <v>0</v>
      </c>
      <c r="G27" s="19">
        <v>1.4999999999999999E-2</v>
      </c>
      <c r="H27" s="19"/>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0.01</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7.0000000000000007E-2</v>
      </c>
      <c r="H55" s="20"/>
    </row>
    <row r="56" spans="1:8" ht="17.100000000000001" customHeight="1" x14ac:dyDescent="0.25"/>
  </sheetData>
  <sheetProtection algorithmName="SHA-512" hashValue="Ky/OFPFh4TIbt1kCtdvodjQqqiLE6DSMF0y/H7liquLI8loYHC9IEdwjjOKmYwWVj6MlcD1B/M27MZc1EnVtQw==" saltValue="t9HceibvNAJT4XD71iEWTQ=="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row>
    <row r="16" spans="1:8" ht="17.100000000000001" customHeight="1" x14ac:dyDescent="0.25">
      <c r="A16" s="9" t="s">
        <v>84</v>
      </c>
      <c r="B16" s="10">
        <v>52</v>
      </c>
      <c r="C16" s="19">
        <v>5.0000000000000001E-3</v>
      </c>
      <c r="D16" s="19">
        <v>6.0000000000000001E-3</v>
      </c>
      <c r="E16" s="19">
        <v>0.01</v>
      </c>
      <c r="F16" s="19">
        <v>0</v>
      </c>
      <c r="G16" s="19">
        <v>1.2E-2</v>
      </c>
      <c r="H16" s="19"/>
    </row>
    <row r="17" spans="1:8" ht="17.100000000000001" customHeight="1" x14ac:dyDescent="0.25">
      <c r="A17" s="9" t="s">
        <v>85</v>
      </c>
      <c r="B17" s="10">
        <v>1</v>
      </c>
      <c r="C17" s="19">
        <v>1.2E-2</v>
      </c>
      <c r="D17" s="19">
        <v>8.0000000000000002E-3</v>
      </c>
      <c r="E17" s="19">
        <v>1.4999999999999999E-2</v>
      </c>
      <c r="F17" s="19">
        <v>0</v>
      </c>
      <c r="G17" s="19">
        <v>1.0999999999999999E-2</v>
      </c>
      <c r="H17" s="19"/>
    </row>
    <row r="18" spans="1:8" ht="17.100000000000001" customHeight="1" x14ac:dyDescent="0.25">
      <c r="A18" s="9" t="s">
        <v>85</v>
      </c>
      <c r="B18" s="10">
        <v>2</v>
      </c>
      <c r="C18" s="19">
        <v>1.4999999999999999E-2</v>
      </c>
      <c r="D18" s="19">
        <v>7.0000000000000001E-3</v>
      </c>
      <c r="E18" s="19">
        <v>1.2999999999999999E-2</v>
      </c>
      <c r="F18" s="19">
        <v>0</v>
      </c>
      <c r="G18" s="19">
        <v>8.9999999999999993E-3</v>
      </c>
      <c r="H18" s="19"/>
    </row>
    <row r="19" spans="1:8" ht="17.100000000000001" customHeight="1" x14ac:dyDescent="0.25">
      <c r="A19" s="9" t="s">
        <v>85</v>
      </c>
      <c r="B19" s="10">
        <v>3</v>
      </c>
      <c r="C19" s="19">
        <v>1.2999999999999999E-2</v>
      </c>
      <c r="D19" s="19">
        <v>8.0000000000000002E-3</v>
      </c>
      <c r="E19" s="19">
        <v>1.4999999999999999E-2</v>
      </c>
      <c r="F19" s="19">
        <v>0</v>
      </c>
      <c r="G19" s="19">
        <v>5.0000000000000001E-3</v>
      </c>
      <c r="H19" s="19"/>
    </row>
    <row r="20" spans="1:8" ht="17.100000000000001" customHeight="1" x14ac:dyDescent="0.25">
      <c r="A20" s="9" t="s">
        <v>85</v>
      </c>
      <c r="B20" s="10">
        <v>4</v>
      </c>
      <c r="C20" s="19">
        <v>0.01</v>
      </c>
      <c r="D20" s="19">
        <v>8.9999999999999993E-3</v>
      </c>
      <c r="E20" s="19">
        <v>1.2999999999999999E-2</v>
      </c>
      <c r="F20" s="19">
        <v>0</v>
      </c>
      <c r="G20" s="19">
        <v>3.0000000000000001E-3</v>
      </c>
      <c r="H20" s="19"/>
    </row>
    <row r="21" spans="1:8" ht="17.100000000000001" customHeight="1" x14ac:dyDescent="0.25">
      <c r="A21" s="9" t="s">
        <v>86</v>
      </c>
      <c r="B21" s="10">
        <v>5</v>
      </c>
      <c r="C21" s="19">
        <v>1.4E-2</v>
      </c>
      <c r="D21" s="19">
        <v>1.2E-2</v>
      </c>
      <c r="E21" s="19">
        <v>0.01</v>
      </c>
      <c r="F21" s="19">
        <v>0</v>
      </c>
      <c r="G21" s="19">
        <v>2E-3</v>
      </c>
      <c r="H21" s="19"/>
    </row>
    <row r="22" spans="1:8" ht="17.100000000000001" customHeight="1" x14ac:dyDescent="0.25">
      <c r="A22" s="9" t="s">
        <v>86</v>
      </c>
      <c r="B22" s="10">
        <v>6</v>
      </c>
      <c r="C22" s="19">
        <v>1.6E-2</v>
      </c>
      <c r="D22" s="19">
        <v>0.01</v>
      </c>
      <c r="E22" s="19">
        <v>1.6E-2</v>
      </c>
      <c r="F22" s="19">
        <v>1E-3</v>
      </c>
      <c r="G22" s="19">
        <v>2E-3</v>
      </c>
      <c r="H22" s="19"/>
    </row>
    <row r="23" spans="1:8" ht="17.100000000000001" customHeight="1" x14ac:dyDescent="0.25">
      <c r="A23" s="9" t="s">
        <v>86</v>
      </c>
      <c r="B23" s="10">
        <v>7</v>
      </c>
      <c r="C23" s="19">
        <v>1.0999999999999999E-2</v>
      </c>
      <c r="D23" s="19">
        <v>1.2999999999999999E-2</v>
      </c>
      <c r="E23" s="19">
        <v>0.01</v>
      </c>
      <c r="F23" s="19">
        <v>0</v>
      </c>
      <c r="G23" s="19">
        <v>1E-3</v>
      </c>
      <c r="H23" s="19"/>
    </row>
    <row r="24" spans="1:8" ht="17.100000000000001" customHeight="1" x14ac:dyDescent="0.25">
      <c r="A24" s="9" t="s">
        <v>86</v>
      </c>
      <c r="B24" s="10">
        <v>8</v>
      </c>
      <c r="C24" s="19">
        <v>1.2999999999999999E-2</v>
      </c>
      <c r="D24" s="19">
        <v>1.2E-2</v>
      </c>
      <c r="E24" s="19">
        <v>1.4E-2</v>
      </c>
      <c r="F24" s="19">
        <v>1E-3</v>
      </c>
      <c r="G24" s="19">
        <v>2E-3</v>
      </c>
      <c r="H24" s="19"/>
    </row>
    <row r="25" spans="1:8" ht="17.100000000000001" customHeight="1" x14ac:dyDescent="0.25">
      <c r="A25" s="9" t="s">
        <v>87</v>
      </c>
      <c r="B25" s="10">
        <v>9</v>
      </c>
      <c r="C25" s="19">
        <v>8.0000000000000002E-3</v>
      </c>
      <c r="D25" s="19">
        <v>1.4999999999999999E-2</v>
      </c>
      <c r="E25" s="19">
        <v>1.6E-2</v>
      </c>
      <c r="F25" s="19">
        <v>1E-3</v>
      </c>
      <c r="G25" s="19">
        <v>2E-3</v>
      </c>
      <c r="H25" s="19"/>
    </row>
    <row r="26" spans="1:8" ht="17.100000000000001" customHeight="1" x14ac:dyDescent="0.25">
      <c r="A26" s="9" t="s">
        <v>87</v>
      </c>
      <c r="B26" s="10">
        <v>10</v>
      </c>
      <c r="C26" s="19">
        <v>1.2E-2</v>
      </c>
      <c r="D26" s="19">
        <v>1.4E-2</v>
      </c>
      <c r="E26" s="19">
        <v>0.01</v>
      </c>
      <c r="F26" s="19">
        <v>0</v>
      </c>
      <c r="G26" s="19">
        <v>1E-3</v>
      </c>
      <c r="H26" s="19"/>
    </row>
    <row r="27" spans="1:8" ht="17.100000000000001" customHeight="1" x14ac:dyDescent="0.25">
      <c r="A27" s="9" t="s">
        <v>87</v>
      </c>
      <c r="B27" s="10">
        <v>11</v>
      </c>
      <c r="C27" s="19">
        <v>8.9999999999999993E-3</v>
      </c>
      <c r="D27" s="19">
        <v>1.0999999999999999E-2</v>
      </c>
      <c r="E27" s="19">
        <v>7.0000000000000001E-3</v>
      </c>
      <c r="F27" s="19">
        <v>0</v>
      </c>
      <c r="G27" s="19">
        <v>2E-3</v>
      </c>
      <c r="H27" s="19"/>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5ywrXsWQDYOigUnbqF0SCJcB8TdmhFndJHySZrIFPq0eJEIgb99wLaQeR2WUlbOjrR9O/rSp8tHamrC7DsiMPQ==" saltValue="Jsp8QuW/5QBGpzltbRkMb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1</v>
      </c>
      <c r="E4" s="12">
        <v>6</v>
      </c>
    </row>
    <row r="5" spans="1:5" ht="17.100000000000001" customHeight="1" x14ac:dyDescent="0.25">
      <c r="A5" s="9" t="s">
        <v>114</v>
      </c>
      <c r="B5" s="12">
        <v>99</v>
      </c>
      <c r="C5" s="12">
        <v>2</v>
      </c>
      <c r="D5" s="12">
        <v>10</v>
      </c>
      <c r="E5" s="12">
        <v>14</v>
      </c>
    </row>
    <row r="6" spans="1:5" ht="17.100000000000001" customHeight="1" x14ac:dyDescent="0.25">
      <c r="A6" s="14" t="s">
        <v>115</v>
      </c>
      <c r="B6" s="22">
        <v>362</v>
      </c>
      <c r="C6" s="22">
        <v>29</v>
      </c>
      <c r="D6" s="22">
        <v>41</v>
      </c>
      <c r="E6" s="22">
        <v>197</v>
      </c>
    </row>
    <row r="7" spans="1:5" ht="17.100000000000001" customHeight="1" x14ac:dyDescent="0.25"/>
  </sheetData>
  <sheetProtection algorithmName="SHA-512" hashValue="hSKDtHoWiB/ux/7Um3m+mMEK26FTk5wrqvgjEP9CgvVdjVnoMKQopIJp3hJSW48t8yfQqd4EVsykGV08RJrgTA==" saltValue="n5uOdxynQtTwNp3dGlV72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14</v>
      </c>
      <c r="D11" s="9">
        <v>1</v>
      </c>
      <c r="E11" s="9">
        <v>15</v>
      </c>
    </row>
    <row r="12" spans="1:5" ht="17.100000000000001" customHeight="1" x14ac:dyDescent="0.25">
      <c r="A12" s="9" t="s">
        <v>84</v>
      </c>
      <c r="B12" s="10">
        <v>48</v>
      </c>
      <c r="C12" s="9">
        <v>9</v>
      </c>
      <c r="D12" s="9">
        <v>3</v>
      </c>
      <c r="E12" s="9">
        <v>12</v>
      </c>
    </row>
    <row r="13" spans="1:5" ht="17.100000000000001" customHeight="1" x14ac:dyDescent="0.25">
      <c r="A13" s="9" t="s">
        <v>84</v>
      </c>
      <c r="B13" s="10">
        <v>49</v>
      </c>
      <c r="C13" s="9">
        <v>7</v>
      </c>
      <c r="D13" s="9">
        <v>7</v>
      </c>
      <c r="E13" s="9">
        <v>14</v>
      </c>
    </row>
    <row r="14" spans="1:5" ht="17.100000000000001" customHeight="1" x14ac:dyDescent="0.25">
      <c r="A14" s="9" t="s">
        <v>84</v>
      </c>
      <c r="B14" s="10">
        <v>50</v>
      </c>
      <c r="C14" s="9">
        <v>0</v>
      </c>
      <c r="D14" s="9">
        <v>4</v>
      </c>
      <c r="E14" s="9">
        <v>4</v>
      </c>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OaV5aKPJYBxpt+U7kCiplXDNh++MN9aJAnUih/nRJYpbi9Arye90K5fRFHnaa52OVeq0yzkxyDN+zbuoGxqJAw==" saltValue="kksfcyJPKXvTl44b89Twow=="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yFY0o/ZUXgKmchu/aegBix0cvXbtziQvIM+GrZ7zPWPcG/rDGlgVXaJkB5m8qypLecNm2I/KwHgMKN040jQCAA==" saltValue="XyhXieNj7ySlp6Im7orP1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Week2022-2350_DataTables_Unsecured.xlsx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5.0000000000000001E-4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2.5999999999999999E-3</v>
      </c>
    </row>
    <row r="12" spans="1:8" ht="17.100000000000001" customHeight="1" x14ac:dyDescent="0.25">
      <c r="A12" s="9" t="s">
        <v>84</v>
      </c>
      <c r="B12" s="10">
        <v>48</v>
      </c>
      <c r="C12" s="16">
        <v>0</v>
      </c>
      <c r="D12" s="16">
        <v>0</v>
      </c>
      <c r="E12" s="16">
        <v>2.0000000000000001E-4</v>
      </c>
      <c r="F12" s="16">
        <v>0</v>
      </c>
      <c r="G12" s="16">
        <v>6.9999999999999999E-4</v>
      </c>
      <c r="H12" s="16">
        <v>2.0999999999999999E-3</v>
      </c>
    </row>
    <row r="13" spans="1:8" ht="17.100000000000001" customHeight="1" x14ac:dyDescent="0.25">
      <c r="A13" s="9" t="s">
        <v>84</v>
      </c>
      <c r="B13" s="10">
        <v>49</v>
      </c>
      <c r="C13" s="16">
        <v>2.0000000000000001E-4</v>
      </c>
      <c r="D13" s="16">
        <v>0</v>
      </c>
      <c r="E13" s="16">
        <v>2.0000000000000001E-4</v>
      </c>
      <c r="F13" s="16">
        <v>0</v>
      </c>
      <c r="G13" s="16">
        <v>8.0000000000000004E-4</v>
      </c>
      <c r="H13" s="16">
        <v>3.0999999999999999E-3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84</v>
      </c>
      <c r="B15" s="10">
        <v>51</v>
      </c>
      <c r="C15" s="16">
        <v>0</v>
      </c>
      <c r="D15" s="16">
        <v>0</v>
      </c>
      <c r="E15" s="16">
        <v>0</v>
      </c>
      <c r="F15" s="16">
        <v>1E-4</v>
      </c>
      <c r="G15" s="16">
        <v>1.1000000000000001E-3</v>
      </c>
      <c r="H15" s="16"/>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8Ht2r5mKUvAduhBZvPmpxSF90fqnguEHO4QGA091E82jPxnknFmYhAGkZnGcLiYIrqMH2G/MMRJH+eXcVXgggg==" saltValue="p4u0nVyQsMy9if5QcGE+x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8</v>
      </c>
      <c r="C9" s="22">
        <v>4</v>
      </c>
      <c r="D9" s="22">
        <v>3</v>
      </c>
      <c r="E9" s="22">
        <v>51</v>
      </c>
    </row>
    <row r="10" spans="1:5" ht="17.100000000000001" customHeight="1" x14ac:dyDescent="0.25"/>
  </sheetData>
  <sheetProtection algorithmName="SHA-512" hashValue="TFAOfWFLOpOgrG9CJD8x7OrHc9DNlPyEYJ+MTXrEZFIjtdblH/Jb1U336Xz8eL3jPbsJKvdU2RCHMifpecy4Gw==" saltValue="B0mPVZO85cnTbHuzfNWyrw=="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7.8E-2</v>
      </c>
      <c r="D11" s="19">
        <v>3.6999999999999998E-2</v>
      </c>
      <c r="E11" s="19">
        <v>0.01</v>
      </c>
      <c r="F11" s="19">
        <v>3.2000000000000001E-2</v>
      </c>
      <c r="G11" s="19">
        <v>0.19400000000000001</v>
      </c>
      <c r="H11" s="19">
        <v>6.5000000000000002E-2</v>
      </c>
    </row>
    <row r="12" spans="1:8" ht="17.100000000000001" customHeight="1" x14ac:dyDescent="0.25">
      <c r="A12" s="9" t="s">
        <v>84</v>
      </c>
      <c r="B12" s="10">
        <v>48</v>
      </c>
      <c r="C12" s="19">
        <v>6.0999999999999999E-2</v>
      </c>
      <c r="D12" s="19">
        <v>4.3999999999999997E-2</v>
      </c>
      <c r="E12" s="19">
        <v>1.7000000000000001E-2</v>
      </c>
      <c r="F12" s="19">
        <v>2.9000000000000001E-2</v>
      </c>
      <c r="G12" s="19">
        <v>0.155</v>
      </c>
      <c r="H12" s="19">
        <v>7.4999999999999997E-2</v>
      </c>
    </row>
    <row r="13" spans="1:8" ht="17.100000000000001" customHeight="1" x14ac:dyDescent="0.25">
      <c r="A13" s="9" t="s">
        <v>84</v>
      </c>
      <c r="B13" s="10">
        <v>49</v>
      </c>
      <c r="C13" s="19">
        <v>5.1999999999999998E-2</v>
      </c>
      <c r="D13" s="19">
        <v>3.5999999999999997E-2</v>
      </c>
      <c r="E13" s="19">
        <v>2.1000000000000001E-2</v>
      </c>
      <c r="F13" s="19">
        <v>0.03</v>
      </c>
      <c r="G13" s="19">
        <v>0.161</v>
      </c>
      <c r="H13" s="19">
        <v>7.3999999999999996E-2</v>
      </c>
    </row>
    <row r="14" spans="1:8" ht="17.100000000000001" customHeight="1" x14ac:dyDescent="0.25">
      <c r="A14" s="9" t="s">
        <v>84</v>
      </c>
      <c r="B14" s="10">
        <v>50</v>
      </c>
      <c r="C14" s="19">
        <v>5.2999999999999999E-2</v>
      </c>
      <c r="D14" s="19">
        <v>5.6000000000000001E-2</v>
      </c>
      <c r="E14" s="19">
        <v>3.2000000000000001E-2</v>
      </c>
      <c r="F14" s="19">
        <v>2.9000000000000001E-2</v>
      </c>
      <c r="G14" s="19">
        <v>0.17799999999999999</v>
      </c>
      <c r="H14" s="19">
        <v>7.5999999999999998E-2</v>
      </c>
    </row>
    <row r="15" spans="1:8" ht="17.100000000000001" customHeight="1" x14ac:dyDescent="0.25">
      <c r="A15" s="9" t="s">
        <v>84</v>
      </c>
      <c r="B15" s="10">
        <v>51</v>
      </c>
      <c r="C15" s="19"/>
      <c r="D15" s="19"/>
      <c r="E15" s="19"/>
      <c r="F15" s="19"/>
      <c r="G15" s="19"/>
      <c r="H15" s="19"/>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LnvROY9LxV+nLMQeqmc0Rsiq1ukWibv7Ke1NiUkN9MbNzIa+kyOuU6suG8RMK7ziIFeF2KDUiAw0ht74O8LI3Q==" saltValue="xenaHZk3q510cl19KqBqq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MoWbikHttiILnZAsgCwN49qVVMjVWmCmn7Moun9vNccPd6b9v8wR/X7NAeC2kIdSnw4Y5SkMLlYPNOxLpTD4FA==" saltValue="9YbylVa+CKjMOWwpJWYYsQ=="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0.05</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0.114</v>
      </c>
    </row>
    <row r="9" spans="1:8" ht="17.100000000000001" customHeight="1" x14ac:dyDescent="0.25">
      <c r="A9" s="9" t="s">
        <v>83</v>
      </c>
      <c r="B9" s="10">
        <v>45</v>
      </c>
      <c r="C9" s="19">
        <v>0.08</v>
      </c>
      <c r="D9" s="19">
        <v>2.1999999999999999E-2</v>
      </c>
      <c r="E9" s="19">
        <v>9.2999999999999999E-2</v>
      </c>
      <c r="F9" s="19">
        <v>2E-3</v>
      </c>
      <c r="G9" s="19">
        <v>4.0000000000000001E-3</v>
      </c>
      <c r="H9" s="19">
        <v>0.154</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0.185</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0.223</v>
      </c>
    </row>
    <row r="14" spans="1:8" ht="17.100000000000001" customHeight="1" x14ac:dyDescent="0.25">
      <c r="A14" s="9" t="s">
        <v>84</v>
      </c>
      <c r="B14" s="10">
        <v>50</v>
      </c>
      <c r="C14" s="19">
        <v>0.26300000000000001</v>
      </c>
      <c r="D14" s="19">
        <v>0.19400000000000001</v>
      </c>
      <c r="E14" s="19">
        <v>0.193</v>
      </c>
      <c r="F14" s="19">
        <v>1E-3</v>
      </c>
      <c r="G14" s="19">
        <v>1.7000000000000001E-2</v>
      </c>
      <c r="H14" s="19">
        <v>0.192</v>
      </c>
    </row>
    <row r="15" spans="1:8" ht="17.100000000000001" customHeight="1" x14ac:dyDescent="0.25">
      <c r="A15" s="9" t="s">
        <v>84</v>
      </c>
      <c r="B15" s="10">
        <v>51</v>
      </c>
      <c r="C15" s="19">
        <v>0.34</v>
      </c>
      <c r="D15" s="19">
        <v>0.215</v>
      </c>
      <c r="E15" s="19">
        <v>0.28299999999999997</v>
      </c>
      <c r="F15" s="19">
        <v>1E-3</v>
      </c>
      <c r="G15" s="19">
        <v>1.4999999999999999E-2</v>
      </c>
      <c r="H15" s="19"/>
    </row>
    <row r="16" spans="1:8" ht="17.100000000000001" customHeight="1" x14ac:dyDescent="0.25">
      <c r="A16" s="9" t="s">
        <v>84</v>
      </c>
      <c r="B16" s="10">
        <v>52</v>
      </c>
      <c r="C16" s="19">
        <v>0.41299999999999998</v>
      </c>
      <c r="D16" s="19">
        <v>0.19600000000000001</v>
      </c>
      <c r="E16" s="19">
        <v>0.25600000000000001</v>
      </c>
      <c r="F16" s="19">
        <v>2E-3</v>
      </c>
      <c r="G16" s="19">
        <v>8.9999999999999993E-3</v>
      </c>
      <c r="H16" s="19"/>
    </row>
    <row r="17" spans="1:8" ht="17.100000000000001" customHeight="1" x14ac:dyDescent="0.25">
      <c r="A17" s="9" t="s">
        <v>85</v>
      </c>
      <c r="B17" s="10">
        <v>1</v>
      </c>
      <c r="C17" s="19">
        <v>0.38800000000000001</v>
      </c>
      <c r="D17" s="19">
        <v>0.17100000000000001</v>
      </c>
      <c r="E17" s="19">
        <v>0.26300000000000001</v>
      </c>
      <c r="F17" s="19">
        <v>1E-3</v>
      </c>
      <c r="G17" s="19">
        <v>6.0000000000000001E-3</v>
      </c>
      <c r="H17" s="19"/>
    </row>
    <row r="18" spans="1:8" ht="17.100000000000001" customHeight="1" x14ac:dyDescent="0.25">
      <c r="A18" s="9" t="s">
        <v>85</v>
      </c>
      <c r="B18" s="10">
        <v>2</v>
      </c>
      <c r="C18" s="19">
        <v>0.308</v>
      </c>
      <c r="D18" s="19">
        <v>0.191</v>
      </c>
      <c r="E18" s="19">
        <v>0.27</v>
      </c>
      <c r="F18" s="19">
        <v>0</v>
      </c>
      <c r="G18" s="19">
        <v>4.0000000000000001E-3</v>
      </c>
      <c r="H18" s="19"/>
    </row>
    <row r="19" spans="1:8" ht="17.100000000000001" customHeight="1" x14ac:dyDescent="0.25">
      <c r="A19" s="9" t="s">
        <v>85</v>
      </c>
      <c r="B19" s="10">
        <v>3</v>
      </c>
      <c r="C19" s="19">
        <v>0.252</v>
      </c>
      <c r="D19" s="19">
        <v>0.20499999999999999</v>
      </c>
      <c r="E19" s="19">
        <v>0.313</v>
      </c>
      <c r="F19" s="19">
        <v>0</v>
      </c>
      <c r="G19" s="19">
        <v>4.0000000000000001E-3</v>
      </c>
      <c r="H19" s="19"/>
    </row>
    <row r="20" spans="1:8" ht="17.100000000000001" customHeight="1" x14ac:dyDescent="0.25">
      <c r="A20" s="9" t="s">
        <v>85</v>
      </c>
      <c r="B20" s="10">
        <v>4</v>
      </c>
      <c r="C20" s="19">
        <v>0.23100000000000001</v>
      </c>
      <c r="D20" s="19">
        <v>0.192</v>
      </c>
      <c r="E20" s="19">
        <v>0.32</v>
      </c>
      <c r="F20" s="19">
        <v>0</v>
      </c>
      <c r="G20" s="19">
        <v>5.0000000000000001E-3</v>
      </c>
      <c r="H20" s="19"/>
    </row>
    <row r="21" spans="1:8" ht="17.100000000000001" customHeight="1" x14ac:dyDescent="0.25">
      <c r="A21" s="9" t="s">
        <v>86</v>
      </c>
      <c r="B21" s="10">
        <v>5</v>
      </c>
      <c r="C21" s="19">
        <v>0.20899999999999999</v>
      </c>
      <c r="D21" s="19">
        <v>0.20100000000000001</v>
      </c>
      <c r="E21" s="19">
        <v>0.30599999999999999</v>
      </c>
      <c r="F21" s="19">
        <v>1E-3</v>
      </c>
      <c r="G21" s="19">
        <v>4.0000000000000001E-3</v>
      </c>
      <c r="H21" s="19"/>
    </row>
    <row r="22" spans="1:8" ht="17.100000000000001" customHeight="1" x14ac:dyDescent="0.25">
      <c r="A22" s="9" t="s">
        <v>86</v>
      </c>
      <c r="B22" s="10">
        <v>6</v>
      </c>
      <c r="C22" s="19">
        <v>0.193</v>
      </c>
      <c r="D22" s="19">
        <v>0.17599999999999999</v>
      </c>
      <c r="E22" s="19">
        <v>0.27200000000000002</v>
      </c>
      <c r="F22" s="19">
        <v>1E-3</v>
      </c>
      <c r="G22" s="19">
        <v>4.0000000000000001E-3</v>
      </c>
      <c r="H22" s="19"/>
    </row>
    <row r="23" spans="1:8" ht="17.100000000000001" customHeight="1" x14ac:dyDescent="0.25">
      <c r="A23" s="9" t="s">
        <v>86</v>
      </c>
      <c r="B23" s="10">
        <v>7</v>
      </c>
      <c r="C23" s="19">
        <v>0.183</v>
      </c>
      <c r="D23" s="19">
        <v>0.2</v>
      </c>
      <c r="E23" s="19">
        <v>0.28299999999999997</v>
      </c>
      <c r="F23" s="19">
        <v>1E-3</v>
      </c>
      <c r="G23" s="19">
        <v>6.0000000000000001E-3</v>
      </c>
      <c r="H23" s="19"/>
    </row>
    <row r="24" spans="1:8" ht="17.100000000000001" customHeight="1" x14ac:dyDescent="0.25">
      <c r="A24" s="9" t="s">
        <v>86</v>
      </c>
      <c r="B24" s="10">
        <v>8</v>
      </c>
      <c r="C24" s="19">
        <v>0.182</v>
      </c>
      <c r="D24" s="19">
        <v>0.20899999999999999</v>
      </c>
      <c r="E24" s="19">
        <v>0.26500000000000001</v>
      </c>
      <c r="F24" s="19">
        <v>0</v>
      </c>
      <c r="G24" s="19">
        <v>8.9999999999999993E-3</v>
      </c>
      <c r="H24" s="19"/>
    </row>
    <row r="25" spans="1:8" ht="17.100000000000001" customHeight="1" x14ac:dyDescent="0.25">
      <c r="A25" s="9" t="s">
        <v>87</v>
      </c>
      <c r="B25" s="10">
        <v>9</v>
      </c>
      <c r="C25" s="19">
        <v>0.22</v>
      </c>
      <c r="D25" s="19">
        <v>0.27</v>
      </c>
      <c r="E25" s="19">
        <v>0.23400000000000001</v>
      </c>
      <c r="F25" s="19">
        <v>1E-3</v>
      </c>
      <c r="G25" s="19">
        <v>1.4E-2</v>
      </c>
      <c r="H25" s="19"/>
    </row>
    <row r="26" spans="1:8" ht="17.100000000000001" customHeight="1" x14ac:dyDescent="0.25">
      <c r="A26" s="9" t="s">
        <v>87</v>
      </c>
      <c r="B26" s="10">
        <v>10</v>
      </c>
      <c r="C26" s="19">
        <v>0.24</v>
      </c>
      <c r="D26" s="19">
        <v>0.25900000000000001</v>
      </c>
      <c r="E26" s="19">
        <v>0.19400000000000001</v>
      </c>
      <c r="F26" s="19">
        <v>0</v>
      </c>
      <c r="G26" s="19">
        <v>1.6E-2</v>
      </c>
      <c r="H26" s="19"/>
    </row>
    <row r="27" spans="1:8" ht="17.100000000000001" customHeight="1" x14ac:dyDescent="0.25">
      <c r="A27" s="9" t="s">
        <v>87</v>
      </c>
      <c r="B27" s="10">
        <v>11</v>
      </c>
      <c r="C27" s="19">
        <v>0.214</v>
      </c>
      <c r="D27" s="19">
        <v>0.246</v>
      </c>
      <c r="E27" s="19">
        <v>9.9000000000000005E-2</v>
      </c>
      <c r="F27" s="19">
        <v>1E-3</v>
      </c>
      <c r="G27" s="19">
        <v>2.1999999999999999E-2</v>
      </c>
      <c r="H27" s="19"/>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4.2000000000000003E-2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6.7000000000000004E-2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1.2E-2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VUz2A1PS/LKveVOm7+K+jDNjtRZLQYqraVvVoJ2jpOIFJFOcK1qxfa5386QSBN/45UJsJBE1/q2/FQoHHgGYwQ==" saltValue="RlZi7zQTHsv+pKL8J6WsM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156</v>
      </c>
      <c r="E8" s="9">
        <v>8</v>
      </c>
      <c r="F8" s="9">
        <v>0</v>
      </c>
      <c r="G8" s="9">
        <v>0</v>
      </c>
      <c r="H8" s="9">
        <v>0</v>
      </c>
    </row>
    <row r="9" spans="1:8" ht="17.100000000000001" customHeight="1" x14ac:dyDescent="0.25">
      <c r="A9" s="9" t="s">
        <v>83</v>
      </c>
      <c r="B9" s="10">
        <v>45</v>
      </c>
      <c r="C9" s="9">
        <v>4</v>
      </c>
      <c r="D9" s="9">
        <v>122</v>
      </c>
      <c r="E9" s="9">
        <v>2</v>
      </c>
      <c r="F9" s="9">
        <v>0</v>
      </c>
      <c r="G9" s="9">
        <v>0</v>
      </c>
      <c r="H9" s="9">
        <v>0</v>
      </c>
    </row>
    <row r="10" spans="1:8" ht="17.100000000000001" customHeight="1" x14ac:dyDescent="0.25">
      <c r="A10" s="9" t="s">
        <v>83</v>
      </c>
      <c r="B10" s="10">
        <v>46</v>
      </c>
      <c r="C10" s="9">
        <v>17</v>
      </c>
      <c r="D10" s="9">
        <v>239</v>
      </c>
      <c r="E10" s="9">
        <v>7</v>
      </c>
      <c r="F10" s="9">
        <v>0</v>
      </c>
      <c r="G10" s="9">
        <v>0</v>
      </c>
      <c r="H10" s="9">
        <v>1</v>
      </c>
    </row>
    <row r="11" spans="1:8" ht="17.100000000000001" customHeight="1" x14ac:dyDescent="0.25">
      <c r="A11" s="9" t="s">
        <v>83</v>
      </c>
      <c r="B11" s="10">
        <v>47</v>
      </c>
      <c r="C11" s="9">
        <v>8</v>
      </c>
      <c r="D11" s="9">
        <v>313</v>
      </c>
      <c r="E11" s="9">
        <v>12</v>
      </c>
      <c r="F11" s="9">
        <v>0</v>
      </c>
      <c r="G11" s="9">
        <v>0</v>
      </c>
      <c r="H11" s="9">
        <v>0</v>
      </c>
    </row>
    <row r="12" spans="1:8" ht="17.100000000000001" customHeight="1" x14ac:dyDescent="0.25">
      <c r="A12" s="9" t="s">
        <v>84</v>
      </c>
      <c r="B12" s="10">
        <v>48</v>
      </c>
      <c r="C12" s="9">
        <v>29</v>
      </c>
      <c r="D12" s="9">
        <v>255</v>
      </c>
      <c r="E12" s="9">
        <v>50</v>
      </c>
      <c r="F12" s="9">
        <v>0</v>
      </c>
      <c r="G12" s="9">
        <v>0</v>
      </c>
      <c r="H12" s="9">
        <v>0</v>
      </c>
    </row>
    <row r="13" spans="1:8" ht="17.100000000000001" customHeight="1" x14ac:dyDescent="0.25">
      <c r="A13" s="9" t="s">
        <v>84</v>
      </c>
      <c r="B13" s="10">
        <v>49</v>
      </c>
      <c r="C13" s="9">
        <v>28</v>
      </c>
      <c r="D13" s="9">
        <v>227</v>
      </c>
      <c r="E13" s="9">
        <v>38</v>
      </c>
      <c r="F13" s="9">
        <v>0</v>
      </c>
      <c r="G13" s="9">
        <v>0</v>
      </c>
      <c r="H13" s="9">
        <v>0</v>
      </c>
    </row>
    <row r="14" spans="1:8" ht="17.100000000000001" customHeight="1" x14ac:dyDescent="0.25">
      <c r="A14" s="9" t="s">
        <v>84</v>
      </c>
      <c r="B14" s="10">
        <v>50</v>
      </c>
      <c r="C14" s="9">
        <v>8</v>
      </c>
      <c r="D14" s="9">
        <v>139</v>
      </c>
      <c r="E14" s="9">
        <v>13</v>
      </c>
      <c r="F14" s="9">
        <v>0</v>
      </c>
      <c r="G14" s="9">
        <v>0</v>
      </c>
      <c r="H14" s="9">
        <v>0</v>
      </c>
    </row>
    <row r="15" spans="1:8" ht="17.100000000000001" customHeight="1" x14ac:dyDescent="0.25">
      <c r="A15" s="9" t="s">
        <v>84</v>
      </c>
      <c r="B15" s="10">
        <v>51</v>
      </c>
      <c r="C15" s="9"/>
      <c r="D15" s="9"/>
      <c r="E15" s="9"/>
      <c r="F15" s="9"/>
      <c r="G15" s="9"/>
      <c r="H15" s="9"/>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wnsnbcwCswqCXD1uI36YM3xE+O7jlxOkd3Yl/KPNUMvTzNtrwgEPAWgLSdjEjvg2CsTchxgCSWdi2uM2Kxe4hg==" saltValue="wR/XvnNT69Swu2yvJhYoCA=="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6.5000000000000002E-2</v>
      </c>
      <c r="C275" s="19">
        <v>4.3299999999999998E-2</v>
      </c>
      <c r="D275" s="19">
        <v>4.8899999999999999E-2</v>
      </c>
    </row>
    <row r="276" spans="1:4" ht="17.100000000000001" customHeight="1" x14ac:dyDescent="0.25">
      <c r="A276" s="11">
        <v>44919</v>
      </c>
      <c r="B276" s="19"/>
      <c r="C276" s="19">
        <v>4.4699999999999997E-2</v>
      </c>
      <c r="D276" s="19">
        <v>5.0299999999999997E-2</v>
      </c>
    </row>
    <row r="277" spans="1:4" ht="17.100000000000001" customHeight="1" x14ac:dyDescent="0.25">
      <c r="A277" s="11">
        <v>44926</v>
      </c>
      <c r="B277" s="19"/>
      <c r="C277" s="19">
        <v>4.5900000000000003E-2</v>
      </c>
      <c r="D277" s="19">
        <v>5.16E-2</v>
      </c>
    </row>
    <row r="278" spans="1:4" ht="17.100000000000001" customHeight="1" x14ac:dyDescent="0.25">
      <c r="A278" s="11">
        <v>44933</v>
      </c>
      <c r="B278" s="19"/>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rE6DXhv95M5nPsdA4bad8U+eD0qxbJHDfLDBK2rdf37wo8JhuRogzHxHh/XzcAFfHkmBFcMAPBEhOUzZ2Pl2qA==" saltValue="Zg+kBSlK0c7AoSkJGuh6mQ=="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2.5000000000000001E-2</v>
      </c>
    </row>
    <row r="15" spans="1:8" ht="17.100000000000001" customHeight="1" x14ac:dyDescent="0.25">
      <c r="A15" s="9" t="s">
        <v>84</v>
      </c>
      <c r="B15" s="10">
        <v>51</v>
      </c>
      <c r="C15" s="19">
        <v>2.3E-2</v>
      </c>
      <c r="D15" s="19">
        <v>7.0000000000000001E-3</v>
      </c>
      <c r="E15" s="19">
        <v>0.01</v>
      </c>
      <c r="F15" s="19">
        <v>0</v>
      </c>
      <c r="G15" s="19">
        <v>1E-3</v>
      </c>
      <c r="H15" s="19"/>
    </row>
    <row r="16" spans="1:8" ht="17.100000000000001" customHeight="1" x14ac:dyDescent="0.25">
      <c r="A16" s="9" t="s">
        <v>84</v>
      </c>
      <c r="B16" s="10">
        <v>52</v>
      </c>
      <c r="C16" s="19">
        <v>6.5000000000000002E-2</v>
      </c>
      <c r="D16" s="19">
        <v>1.0999999999999999E-2</v>
      </c>
      <c r="E16" s="19">
        <v>1.2E-2</v>
      </c>
      <c r="F16" s="19">
        <v>0</v>
      </c>
      <c r="G16" s="19">
        <v>1E-3</v>
      </c>
      <c r="H16" s="19"/>
    </row>
    <row r="17" spans="1:8" ht="17.100000000000001" customHeight="1" x14ac:dyDescent="0.25">
      <c r="A17" s="9" t="s">
        <v>85</v>
      </c>
      <c r="B17" s="10">
        <v>1</v>
      </c>
      <c r="C17" s="19">
        <v>8.6999999999999994E-2</v>
      </c>
      <c r="D17" s="19">
        <v>1.9E-2</v>
      </c>
      <c r="E17" s="19">
        <v>2.7E-2</v>
      </c>
      <c r="F17" s="19">
        <v>0</v>
      </c>
      <c r="G17" s="19">
        <v>1E-3</v>
      </c>
      <c r="H17" s="19"/>
    </row>
    <row r="18" spans="1:8" ht="17.100000000000001" customHeight="1" x14ac:dyDescent="0.25">
      <c r="A18" s="9" t="s">
        <v>85</v>
      </c>
      <c r="B18" s="10">
        <v>2</v>
      </c>
      <c r="C18" s="19">
        <v>6.3E-2</v>
      </c>
      <c r="D18" s="19">
        <v>0.02</v>
      </c>
      <c r="E18" s="19">
        <v>0.02</v>
      </c>
      <c r="F18" s="19">
        <v>0</v>
      </c>
      <c r="G18" s="19">
        <v>0</v>
      </c>
      <c r="H18" s="19"/>
    </row>
    <row r="19" spans="1:8" ht="17.100000000000001" customHeight="1" x14ac:dyDescent="0.25">
      <c r="A19" s="9" t="s">
        <v>85</v>
      </c>
      <c r="B19" s="10">
        <v>3</v>
      </c>
      <c r="C19" s="19">
        <v>4.2000000000000003E-2</v>
      </c>
      <c r="D19" s="19">
        <v>0.01</v>
      </c>
      <c r="E19" s="19">
        <v>1.7000000000000001E-2</v>
      </c>
      <c r="F19" s="19">
        <v>0</v>
      </c>
      <c r="G19" s="19">
        <v>0</v>
      </c>
      <c r="H19" s="19"/>
    </row>
    <row r="20" spans="1:8" ht="17.100000000000001" customHeight="1" x14ac:dyDescent="0.25">
      <c r="A20" s="9" t="s">
        <v>85</v>
      </c>
      <c r="B20" s="10">
        <v>4</v>
      </c>
      <c r="C20" s="19">
        <v>2.5999999999999999E-2</v>
      </c>
      <c r="D20" s="19">
        <v>0.01</v>
      </c>
      <c r="E20" s="19">
        <v>3.1E-2</v>
      </c>
      <c r="F20" s="19">
        <v>0</v>
      </c>
      <c r="G20" s="19">
        <v>0</v>
      </c>
      <c r="H20" s="19"/>
    </row>
    <row r="21" spans="1:8" ht="17.100000000000001" customHeight="1" x14ac:dyDescent="0.25">
      <c r="A21" s="9" t="s">
        <v>86</v>
      </c>
      <c r="B21" s="10">
        <v>5</v>
      </c>
      <c r="C21" s="19">
        <v>2.4E-2</v>
      </c>
      <c r="D21" s="19">
        <v>1.0999999999999999E-2</v>
      </c>
      <c r="E21" s="19">
        <v>2.1000000000000001E-2</v>
      </c>
      <c r="F21" s="19">
        <v>0</v>
      </c>
      <c r="G21" s="19">
        <v>0</v>
      </c>
      <c r="H21" s="19"/>
    </row>
    <row r="22" spans="1:8" ht="17.100000000000001" customHeight="1" x14ac:dyDescent="0.25">
      <c r="A22" s="9" t="s">
        <v>86</v>
      </c>
      <c r="B22" s="10">
        <v>6</v>
      </c>
      <c r="C22" s="19">
        <v>2.1000000000000001E-2</v>
      </c>
      <c r="D22" s="19">
        <v>1.4E-2</v>
      </c>
      <c r="E22" s="19">
        <v>2.5999999999999999E-2</v>
      </c>
      <c r="F22" s="19">
        <v>0</v>
      </c>
      <c r="G22" s="19">
        <v>0</v>
      </c>
      <c r="H22" s="19"/>
    </row>
    <row r="23" spans="1:8" ht="17.100000000000001" customHeight="1" x14ac:dyDescent="0.25">
      <c r="A23" s="9" t="s">
        <v>86</v>
      </c>
      <c r="B23" s="10">
        <v>7</v>
      </c>
      <c r="C23" s="19">
        <v>1.7000000000000001E-2</v>
      </c>
      <c r="D23" s="19">
        <v>1.0999999999999999E-2</v>
      </c>
      <c r="E23" s="19">
        <v>2.9000000000000001E-2</v>
      </c>
      <c r="F23" s="19">
        <v>0</v>
      </c>
      <c r="G23" s="19">
        <v>0</v>
      </c>
      <c r="H23" s="19"/>
    </row>
    <row r="24" spans="1:8" ht="17.100000000000001" customHeight="1" x14ac:dyDescent="0.25">
      <c r="A24" s="9" t="s">
        <v>86</v>
      </c>
      <c r="B24" s="10">
        <v>8</v>
      </c>
      <c r="C24" s="19">
        <v>1.6E-2</v>
      </c>
      <c r="D24" s="19">
        <v>1.4E-2</v>
      </c>
      <c r="E24" s="19">
        <v>2.9000000000000001E-2</v>
      </c>
      <c r="F24" s="19">
        <v>0</v>
      </c>
      <c r="G24" s="19">
        <v>0</v>
      </c>
      <c r="H24" s="19"/>
    </row>
    <row r="25" spans="1:8" ht="17.100000000000001" customHeight="1" x14ac:dyDescent="0.25">
      <c r="A25" s="9" t="s">
        <v>87</v>
      </c>
      <c r="B25" s="10">
        <v>9</v>
      </c>
      <c r="C25" s="19">
        <v>0.02</v>
      </c>
      <c r="D25" s="19">
        <v>1.9E-2</v>
      </c>
      <c r="E25" s="19">
        <v>2.3E-2</v>
      </c>
      <c r="F25" s="19">
        <v>0</v>
      </c>
      <c r="G25" s="19">
        <v>0</v>
      </c>
      <c r="H25" s="19"/>
    </row>
    <row r="26" spans="1:8" ht="17.100000000000001" customHeight="1" x14ac:dyDescent="0.25">
      <c r="A26" s="9" t="s">
        <v>87</v>
      </c>
      <c r="B26" s="10">
        <v>10</v>
      </c>
      <c r="C26" s="19">
        <v>2.1999999999999999E-2</v>
      </c>
      <c r="D26" s="19">
        <v>0.02</v>
      </c>
      <c r="E26" s="19">
        <v>1.7999999999999999E-2</v>
      </c>
      <c r="F26" s="19">
        <v>1E-3</v>
      </c>
      <c r="G26" s="19">
        <v>0</v>
      </c>
      <c r="H26" s="19"/>
    </row>
    <row r="27" spans="1:8" ht="17.100000000000001" customHeight="1" x14ac:dyDescent="0.25">
      <c r="A27" s="9" t="s">
        <v>87</v>
      </c>
      <c r="B27" s="10">
        <v>11</v>
      </c>
      <c r="C27" s="19">
        <v>1.9E-2</v>
      </c>
      <c r="D27" s="19">
        <v>2.1000000000000001E-2</v>
      </c>
      <c r="E27" s="19">
        <v>1.4E-2</v>
      </c>
      <c r="F27" s="19">
        <v>0</v>
      </c>
      <c r="G27" s="19">
        <v>0</v>
      </c>
      <c r="H27" s="19"/>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gir9YxMcOIeYi0H5QGP8HMwquwnUj6Y2B4p4veAW98VoPMHXxUBddlHompnXgb04Bwy2lnsCiXCXI4HaBg14RQ==" saltValue="esUn+2N2KbEq7tbRrErESQ=="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1</v>
      </c>
      <c r="D4" s="12">
        <v>1</v>
      </c>
      <c r="E4" s="12">
        <v>16</v>
      </c>
    </row>
    <row r="5" spans="1:5" ht="17.100000000000001" customHeight="1" x14ac:dyDescent="0.25">
      <c r="A5" s="9" t="s">
        <v>114</v>
      </c>
      <c r="B5" s="12">
        <v>6</v>
      </c>
      <c r="C5" s="12">
        <v>14</v>
      </c>
      <c r="D5" s="12">
        <v>20</v>
      </c>
      <c r="E5" s="12">
        <v>44</v>
      </c>
    </row>
    <row r="6" spans="1:5" ht="17.100000000000001" customHeight="1" x14ac:dyDescent="0.25">
      <c r="A6" s="14" t="s">
        <v>115</v>
      </c>
      <c r="B6" s="22">
        <v>41</v>
      </c>
      <c r="C6" s="22">
        <v>97</v>
      </c>
      <c r="D6" s="22">
        <v>127</v>
      </c>
      <c r="E6" s="22">
        <v>430</v>
      </c>
    </row>
    <row r="7" spans="1:5" ht="17.100000000000001" customHeight="1" x14ac:dyDescent="0.25"/>
  </sheetData>
  <sheetProtection algorithmName="SHA-512" hashValue="z+BPK/ObF7XDRs7kT3tzmQEFnomyMida5jo9idDIQtlU5sMcbZqJtXKrrz3diTmXuXPte5ihz4s6ONinewvkmA==" saltValue="Ij+bZJvmaIGdNslPpq9+u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0.08</v>
      </c>
    </row>
    <row r="6" spans="1:8" ht="17.100000000000001" customHeight="1" x14ac:dyDescent="0.25">
      <c r="A6" s="9" t="s">
        <v>82</v>
      </c>
      <c r="B6" s="10">
        <v>42</v>
      </c>
      <c r="C6" s="24">
        <v>0.47</v>
      </c>
      <c r="D6" s="24">
        <v>0.16</v>
      </c>
      <c r="E6" s="24">
        <v>0.14000000000000001</v>
      </c>
      <c r="F6" s="24">
        <v>0</v>
      </c>
      <c r="G6" s="24">
        <v>0</v>
      </c>
      <c r="H6" s="24">
        <v>0.16</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0.85</v>
      </c>
    </row>
    <row r="10" spans="1:8" ht="17.100000000000001" customHeight="1" x14ac:dyDescent="0.25">
      <c r="A10" s="9" t="s">
        <v>83</v>
      </c>
      <c r="B10" s="10">
        <v>46</v>
      </c>
      <c r="C10" s="24">
        <v>0.56000000000000005</v>
      </c>
      <c r="D10" s="24">
        <v>0.16</v>
      </c>
      <c r="E10" s="24">
        <v>1.06</v>
      </c>
      <c r="F10" s="24">
        <v>0.03</v>
      </c>
      <c r="G10" s="24">
        <v>0.03</v>
      </c>
      <c r="H10" s="24">
        <v>1.81</v>
      </c>
    </row>
    <row r="11" spans="1:8" ht="17.100000000000001" customHeight="1" x14ac:dyDescent="0.25">
      <c r="A11" s="9" t="s">
        <v>83</v>
      </c>
      <c r="B11" s="10">
        <v>47</v>
      </c>
      <c r="C11" s="24">
        <v>0.86</v>
      </c>
      <c r="D11" s="24">
        <v>0.41</v>
      </c>
      <c r="E11" s="24">
        <v>0.84</v>
      </c>
      <c r="F11" s="24">
        <v>0.08</v>
      </c>
      <c r="G11" s="24">
        <v>0.08</v>
      </c>
      <c r="H11" s="24">
        <v>4.3099999999999996</v>
      </c>
    </row>
    <row r="12" spans="1:8" ht="17.100000000000001" customHeight="1" x14ac:dyDescent="0.25">
      <c r="A12" s="9" t="s">
        <v>84</v>
      </c>
      <c r="B12" s="10">
        <v>48</v>
      </c>
      <c r="C12" s="24">
        <v>0.72</v>
      </c>
      <c r="D12" s="24">
        <v>0.71</v>
      </c>
      <c r="E12" s="24">
        <v>0.89</v>
      </c>
      <c r="F12" s="24">
        <v>0.05</v>
      </c>
      <c r="G12" s="24">
        <v>0.03</v>
      </c>
      <c r="H12" s="24">
        <v>6.26</v>
      </c>
    </row>
    <row r="13" spans="1:8" ht="17.100000000000001" customHeight="1" x14ac:dyDescent="0.25">
      <c r="A13" s="9" t="s">
        <v>84</v>
      </c>
      <c r="B13" s="10">
        <v>49</v>
      </c>
      <c r="C13" s="24">
        <v>1.0900000000000001</v>
      </c>
      <c r="D13" s="24">
        <v>0.35</v>
      </c>
      <c r="E13" s="24">
        <v>1.57</v>
      </c>
      <c r="F13" s="24">
        <v>0.05</v>
      </c>
      <c r="G13" s="24">
        <v>0.03</v>
      </c>
      <c r="H13" s="24"/>
    </row>
    <row r="14" spans="1:8" ht="17.100000000000001" customHeight="1" x14ac:dyDescent="0.25">
      <c r="A14" s="9" t="s">
        <v>84</v>
      </c>
      <c r="B14" s="10">
        <v>50</v>
      </c>
      <c r="C14" s="24">
        <v>2.17</v>
      </c>
      <c r="D14" s="24">
        <v>0.68</v>
      </c>
      <c r="E14" s="24">
        <v>1.57</v>
      </c>
      <c r="F14" s="24">
        <v>0.05</v>
      </c>
      <c r="G14" s="24">
        <v>0.03</v>
      </c>
      <c r="H14" s="24"/>
    </row>
    <row r="15" spans="1:8" ht="17.100000000000001" customHeight="1" x14ac:dyDescent="0.25">
      <c r="A15" s="9" t="s">
        <v>84</v>
      </c>
      <c r="B15" s="10">
        <v>51</v>
      </c>
      <c r="C15" s="24">
        <v>5.84</v>
      </c>
      <c r="D15" s="24">
        <v>1.34</v>
      </c>
      <c r="E15" s="24">
        <v>2</v>
      </c>
      <c r="F15" s="24">
        <v>0.11</v>
      </c>
      <c r="G15" s="24">
        <v>0.08</v>
      </c>
      <c r="H15" s="24"/>
    </row>
    <row r="16" spans="1:8" ht="17.100000000000001" customHeight="1" x14ac:dyDescent="0.25">
      <c r="A16" s="9" t="s">
        <v>84</v>
      </c>
      <c r="B16" s="10">
        <v>52</v>
      </c>
      <c r="C16" s="24">
        <v>15.35</v>
      </c>
      <c r="D16" s="24">
        <v>1.74</v>
      </c>
      <c r="E16" s="24">
        <v>3</v>
      </c>
      <c r="F16" s="24">
        <v>0.08</v>
      </c>
      <c r="G16" s="24">
        <v>0.05</v>
      </c>
      <c r="H16" s="24"/>
    </row>
    <row r="17" spans="1:8" ht="17.100000000000001" customHeight="1" x14ac:dyDescent="0.25">
      <c r="A17" s="9" t="s">
        <v>85</v>
      </c>
      <c r="B17" s="10">
        <v>1</v>
      </c>
      <c r="C17" s="24">
        <v>20.41</v>
      </c>
      <c r="D17" s="24">
        <v>3.54</v>
      </c>
      <c r="E17" s="24">
        <v>4.68</v>
      </c>
      <c r="F17" s="24">
        <v>0</v>
      </c>
      <c r="G17" s="24">
        <v>0.13</v>
      </c>
      <c r="H17" s="24"/>
    </row>
    <row r="18" spans="1:8" ht="17.100000000000001" customHeight="1" x14ac:dyDescent="0.25">
      <c r="A18" s="9" t="s">
        <v>85</v>
      </c>
      <c r="B18" s="10">
        <v>2</v>
      </c>
      <c r="C18" s="24">
        <v>12.32</v>
      </c>
      <c r="D18" s="24">
        <v>3.71</v>
      </c>
      <c r="E18" s="24">
        <v>4.63</v>
      </c>
      <c r="F18" s="24">
        <v>0</v>
      </c>
      <c r="G18" s="24">
        <v>0.05</v>
      </c>
      <c r="H18" s="24"/>
    </row>
    <row r="19" spans="1:8" ht="17.100000000000001" customHeight="1" x14ac:dyDescent="0.25">
      <c r="A19" s="9" t="s">
        <v>85</v>
      </c>
      <c r="B19" s="10">
        <v>3</v>
      </c>
      <c r="C19" s="24">
        <v>9.2899999999999991</v>
      </c>
      <c r="D19" s="24">
        <v>2.64</v>
      </c>
      <c r="E19" s="24">
        <v>4.3600000000000003</v>
      </c>
      <c r="F19" s="24">
        <v>0</v>
      </c>
      <c r="G19" s="24">
        <v>0</v>
      </c>
      <c r="H19" s="24"/>
    </row>
    <row r="20" spans="1:8" ht="17.100000000000001" customHeight="1" x14ac:dyDescent="0.25">
      <c r="A20" s="9" t="s">
        <v>85</v>
      </c>
      <c r="B20" s="10">
        <v>4</v>
      </c>
      <c r="C20" s="24">
        <v>6.29</v>
      </c>
      <c r="D20" s="24">
        <v>2.1800000000000002</v>
      </c>
      <c r="E20" s="24">
        <v>5.01</v>
      </c>
      <c r="F20" s="24">
        <v>0</v>
      </c>
      <c r="G20" s="24">
        <v>0</v>
      </c>
      <c r="H20" s="24"/>
    </row>
    <row r="21" spans="1:8" ht="17.100000000000001" customHeight="1" x14ac:dyDescent="0.25">
      <c r="A21" s="9" t="s">
        <v>86</v>
      </c>
      <c r="B21" s="10">
        <v>5</v>
      </c>
      <c r="C21" s="24">
        <v>4.9000000000000004</v>
      </c>
      <c r="D21" s="24">
        <v>2.56</v>
      </c>
      <c r="E21" s="24">
        <v>4.1900000000000004</v>
      </c>
      <c r="F21" s="24">
        <v>0</v>
      </c>
      <c r="G21" s="24">
        <v>0.03</v>
      </c>
      <c r="H21" s="24"/>
    </row>
    <row r="22" spans="1:8" ht="17.100000000000001" customHeight="1" x14ac:dyDescent="0.25">
      <c r="A22" s="9" t="s">
        <v>86</v>
      </c>
      <c r="B22" s="10">
        <v>6</v>
      </c>
      <c r="C22" s="24">
        <v>3.59</v>
      </c>
      <c r="D22" s="24">
        <v>2.21</v>
      </c>
      <c r="E22" s="24">
        <v>4.25</v>
      </c>
      <c r="F22" s="24">
        <v>0</v>
      </c>
      <c r="G22" s="24">
        <v>0.03</v>
      </c>
      <c r="H22" s="24"/>
    </row>
    <row r="23" spans="1:8" ht="17.100000000000001" customHeight="1" x14ac:dyDescent="0.25">
      <c r="A23" s="9" t="s">
        <v>86</v>
      </c>
      <c r="B23" s="10">
        <v>7</v>
      </c>
      <c r="C23" s="24">
        <v>3.17</v>
      </c>
      <c r="D23" s="24">
        <v>3.08</v>
      </c>
      <c r="E23" s="24">
        <v>4.22</v>
      </c>
      <c r="F23" s="24">
        <v>0</v>
      </c>
      <c r="G23" s="24">
        <v>0.03</v>
      </c>
      <c r="H23" s="24"/>
    </row>
    <row r="24" spans="1:8" ht="17.100000000000001" customHeight="1" x14ac:dyDescent="0.25">
      <c r="A24" s="9" t="s">
        <v>86</v>
      </c>
      <c r="B24" s="10">
        <v>8</v>
      </c>
      <c r="C24" s="24">
        <v>3.5</v>
      </c>
      <c r="D24" s="24">
        <v>4.01</v>
      </c>
      <c r="E24" s="24">
        <v>4.3600000000000003</v>
      </c>
      <c r="F24" s="24">
        <v>0</v>
      </c>
      <c r="G24" s="24">
        <v>0.08</v>
      </c>
      <c r="H24" s="24"/>
    </row>
    <row r="25" spans="1:8" ht="17.100000000000001" customHeight="1" x14ac:dyDescent="0.25">
      <c r="A25" s="9" t="s">
        <v>87</v>
      </c>
      <c r="B25" s="10">
        <v>9</v>
      </c>
      <c r="C25" s="24">
        <v>4.9000000000000004</v>
      </c>
      <c r="D25" s="24">
        <v>5.56</v>
      </c>
      <c r="E25" s="24">
        <v>3.54</v>
      </c>
      <c r="F25" s="24">
        <v>0</v>
      </c>
      <c r="G25" s="24">
        <v>0.05</v>
      </c>
      <c r="H25" s="24"/>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BE4c/jg54WUK/hPPYN1e5SMvacom7odTRYqVkdaIGSRI4w9MH1oDQP/T32oCEEJzFUDDf8Gimpyq3DdiWUBTxw==" saltValue="EKzSA5YyyNur6OzQ0uEGFg==" spinCount="100000" sheet="1" objects="1" scenarios="1"/>
  <pageMargins left="0.5" right="0.5" top="1" bottom="1" header="0.5" footer="0.5"/>
  <pageSetup orientation="portrait" horizontalDpi="300" verticalDpi="300"/>
  <headerFooter>
    <oddHeader>Week2022-2350_DataTables_Unsecured.xlsx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151</Value>
      <Value>97</Value>
      <Value>152</Value>
      <Value>123</Value>
      <Value>126</Value>
      <Value>310</Value>
      <Value>124</Value>
      <Value>197</Value>
      <Value>122</Value>
      <Value>113</Value>
      <Value>125</Value>
      <Value>187</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71D9C154-E693-4ADE-B6EC-6C81EEB79D9F}"/>
</file>

<file path=customXml/itemProps2.xml><?xml version="1.0" encoding="utf-8"?>
<ds:datastoreItem xmlns:ds="http://schemas.openxmlformats.org/officeDocument/2006/customXml" ds:itemID="{6AF0B777-A383-40C7-B703-3CDE4D13F8B2}"/>
</file>

<file path=customXml/itemProps3.xml><?xml version="1.0" encoding="utf-8"?>
<ds:datastoreItem xmlns:ds="http://schemas.openxmlformats.org/officeDocument/2006/customXml" ds:itemID="{BD3B128A-3CF3-4409-BCE4-9A1D79F1E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2022-12-22T19:49:27Z</dcterms:created>
  <dcterms:modified xsi:type="dcterms:W3CDTF">2022-12-22T23:08:09Z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