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8.xml" ContentType="application/vnd.openxmlformats-officedocument.spreadsheetml.table+xml"/>
  <Override PartName="/xl/tables/table7.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showInkAnnotation="0" codeName="ThisWorkbook" autoCompressPictures="0"/>
  <mc:AlternateContent xmlns:mc="http://schemas.openxmlformats.org/markup-compatibility/2006">
    <mc:Choice Requires="x15">
      <x15ac:absPath xmlns:x15ac="http://schemas.microsoft.com/office/spreadsheetml/2010/11/ac" url="H:\ADA\Pass\Flu\"/>
    </mc:Choice>
  </mc:AlternateContent>
  <xr:revisionPtr revIDLastSave="0" documentId="8_{926292EC-6573-40B2-8D9A-706AE40FE76A}" xr6:coauthVersionLast="47" xr6:coauthVersionMax="47" xr10:uidLastSave="{00000000-0000-0000-0000-000000000000}"/>
  <bookViews>
    <workbookView xWindow="45" yWindow="630" windowWidth="20445" windowHeight="10890" xr2:uid="{00000000-000D-0000-FFFF-FFFF00000000}"/>
  </bookViews>
  <sheets>
    <sheet name="Information" sheetId="1" r:id="rId1"/>
    <sheet name="Contents" sheetId="2" r:id="rId2"/>
    <sheet name="Notes" sheetId="3" r:id="rId3"/>
    <sheet name="Figure 1" sheetId="4" r:id="rId4"/>
    <sheet name="Figure 2" sheetId="5" r:id="rId5"/>
    <sheet name="Figure 3" sheetId="6" r:id="rId6"/>
    <sheet name="Figure 4" sheetId="7" r:id="rId7"/>
    <sheet name="Figure 5" sheetId="8" r:id="rId8"/>
    <sheet name="Figure 6" sheetId="9" r:id="rId9"/>
    <sheet name="Figure 7" sheetId="10" r:id="rId10"/>
    <sheet name="Figure 8" sheetId="11" r:id="rId11"/>
    <sheet name="Figure 9" sheetId="12" r:id="rId12"/>
    <sheet name="Figure 10" sheetId="13" r:id="rId13"/>
    <sheet name="Figure 11" sheetId="14" r:id="rId14"/>
    <sheet name="Figure 12" sheetId="15" r:id="rId15"/>
    <sheet name="Figure 13" sheetId="16" r:id="rId16"/>
    <sheet name="Figure 14" sheetId="17" r:id="rId17"/>
    <sheet name="Figure 15" sheetId="18" r:id="rId18"/>
    <sheet name="Figure 16" sheetId="19" r:id="rId19"/>
    <sheet name="Figure 17" sheetId="20" r:id="rId20"/>
    <sheet name="Figure 18" sheetId="21" r:id="rId21"/>
    <sheet name="Figure 19" sheetId="22" r:id="rId22"/>
  </sheets>
  <definedNames>
    <definedName name="_xlnm.Print_Titles" localSheetId="1">Contents!$1:$2</definedName>
    <definedName name="_xlnm.Print_Titles" localSheetId="3">'Figure 1'!$1:$3</definedName>
    <definedName name="_xlnm.Print_Titles" localSheetId="12">'Figure 10'!$1:$3</definedName>
    <definedName name="_xlnm.Print_Titles" localSheetId="13">'Figure 11'!$1:$3</definedName>
    <definedName name="_xlnm.Print_Titles" localSheetId="14">'Figure 12'!$1:$3</definedName>
    <definedName name="_xlnm.Print_Titles" localSheetId="15">'Figure 13'!$1:$3</definedName>
    <definedName name="_xlnm.Print_Titles" localSheetId="16">'Figure 14'!$1:$3</definedName>
    <definedName name="_xlnm.Print_Titles" localSheetId="17">'Figure 15'!$1:$3</definedName>
    <definedName name="_xlnm.Print_Titles" localSheetId="18">'Figure 16'!$1:$3</definedName>
    <definedName name="_xlnm.Print_Titles" localSheetId="19">'Figure 17'!$1:$3</definedName>
    <definedName name="_xlnm.Print_Titles" localSheetId="20">'Figure 18'!$1:$3</definedName>
    <definedName name="_xlnm.Print_Titles" localSheetId="21">'Figure 19'!$1:$3</definedName>
    <definedName name="_xlnm.Print_Titles" localSheetId="4">'Figure 2'!$1:$3</definedName>
    <definedName name="_xlnm.Print_Titles" localSheetId="5">'Figure 3'!$1:$3</definedName>
    <definedName name="_xlnm.Print_Titles" localSheetId="6">'Figure 4'!$1:$3</definedName>
    <definedName name="_xlnm.Print_Titles" localSheetId="7">'Figure 5'!$1:$3</definedName>
    <definedName name="_xlnm.Print_Titles" localSheetId="8">'Figure 6'!$1:$3</definedName>
    <definedName name="_xlnm.Print_Titles" localSheetId="9">'Figure 7'!$1:$3</definedName>
    <definedName name="_xlnm.Print_Titles" localSheetId="10">'Figure 8'!$1:$3</definedName>
    <definedName name="_xlnm.Print_Titles" localSheetId="11">'Figure 9'!$1:$3</definedName>
    <definedName name="_xlnm.Print_Titles" localSheetId="0">Information!header:header</definedName>
    <definedName name="_xlnm.Print_Titles" localSheetId="2">Notes!$1:$3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2" l="1"/>
  <c r="A1" i="21"/>
  <c r="A1" i="20"/>
  <c r="A1" i="19"/>
  <c r="A1" i="18"/>
  <c r="A1" i="17"/>
  <c r="A1" i="16"/>
  <c r="A1" i="15"/>
  <c r="A1" i="14"/>
  <c r="A1" i="13"/>
  <c r="A1" i="12"/>
  <c r="A1" i="11"/>
  <c r="A1" i="10"/>
  <c r="A1" i="9"/>
  <c r="A1" i="8"/>
  <c r="A1" i="7"/>
  <c r="A1" i="6"/>
  <c r="A1" i="5"/>
  <c r="A1" i="4"/>
  <c r="A1" i="3"/>
  <c r="B6" i="1"/>
  <c r="B5" i="1"/>
</calcChain>
</file>

<file path=xl/sharedStrings.xml><?xml version="1.0" encoding="utf-8"?>
<sst xmlns="http://schemas.openxmlformats.org/spreadsheetml/2006/main" count="1567" uniqueCount="145">
  <si>
    <t>Source</t>
  </si>
  <si>
    <t>Influenza and Other Respiratory Viruses Weekly Report</t>
  </si>
  <si>
    <t>Author</t>
  </si>
  <si>
    <t>California Influenza Surveillance Program, California Department of Public Health</t>
  </si>
  <si>
    <t>Report Date</t>
  </si>
  <si>
    <t>Week 8 (February 19, 2023-February 25, 2023)</t>
  </si>
  <si>
    <t>Version</t>
  </si>
  <si>
    <t>Provisional</t>
  </si>
  <si>
    <t>Contact</t>
  </si>
  <si>
    <t>CDPH Weekly Influenza Reports</t>
  </si>
  <si>
    <t>Table of Contents</t>
  </si>
  <si>
    <t>Table</t>
  </si>
  <si>
    <t>Description</t>
  </si>
  <si>
    <t>Figure 1</t>
  </si>
  <si>
    <t>Figure 1. Percentage of Influenza Detections at Clinical Sentinel Laboratories, 2017-2023 Season to Date</t>
  </si>
  <si>
    <t>Figure 2</t>
  </si>
  <si>
    <t>Figure 2. Number of Influenza Detections by Type and Subtype Detected in the Respiratory Laboratory Network, 2022-2023 Season to Date</t>
  </si>
  <si>
    <t>Figure 3</t>
  </si>
  <si>
    <t>Figure 3. Percentage of Influenza-like Illness Visits Among Patients Seen by California Sentinel Providers, 2017-2023 Season to Date</t>
  </si>
  <si>
    <t>Figure 4</t>
  </si>
  <si>
    <t>Figure 4. Percentage of Influenza Admissions at Kaiser Permanente Northern California Facilities, 2017-2023 Season to Date</t>
  </si>
  <si>
    <t>Figure 5</t>
  </si>
  <si>
    <t>Figure 5. Age Group Distribution of Non-Intensive Care Unit (ICU), ICU, and Deaths Associated with Influenza Admissions in Kaiser Permanente Northern California Facilities, 2022-2023 Season to Date</t>
  </si>
  <si>
    <t>Figure 6</t>
  </si>
  <si>
    <t>Figure 6. Incidence of Influenza-associated Hospitalizations per 100,000 Population in CEIP Counties, 2017-2023 Season to Date</t>
  </si>
  <si>
    <t>Figure 7</t>
  </si>
  <si>
    <t>Figure 7. Number of Influenza-coded Deaths Identified from Death Certificates by Week of Death, 2022-2023 Season to Date</t>
  </si>
  <si>
    <t>Figure 8</t>
  </si>
  <si>
    <t>Figure 8. Percentage of Influenza-coded Deaths from Death Certificates, 2017-2023 Season to Date</t>
  </si>
  <si>
    <t>Figure 9</t>
  </si>
  <si>
    <t>Figure 9. Age Distribution of Influenza-coded Deaths from Death Certificates, 2017-2023 Season to Date</t>
  </si>
  <si>
    <t>Figure 10</t>
  </si>
  <si>
    <t>Figure 10. Number of Laboratory-confirmed Influenza-associated Outbreaks by Week of First Onset, 2021-2023 Season to Date</t>
  </si>
  <si>
    <t>Figure 11</t>
  </si>
  <si>
    <t>Figure 11. Percentage of Influenza-like Illness Visits among Patients Seen by Sentinel Providers - California Border Region, 2017-2023 Season to Date</t>
  </si>
  <si>
    <t>Figure 12</t>
  </si>
  <si>
    <t>Figure 12. Number of Influenza Detections by Type and Subtype Detected in Respiratory Laboratory Network Laboratories and the Percentage of Specimens Testing Positive at Clinical Sentinel Laboratories - California Border Region, 2022-2023 Season to Date</t>
  </si>
  <si>
    <t>Figure 13</t>
  </si>
  <si>
    <t>Figure 13. Percentage of RSV Detections at Clinical Sentinel Laboratories, 2017-2023 Season to Date</t>
  </si>
  <si>
    <t>Figure 14</t>
  </si>
  <si>
    <t>Figure 14. Percentage of RSV Admissions at Kaiser Permanente Northern California Facilities, 2017-2023 Season to Date</t>
  </si>
  <si>
    <t>Figure 15</t>
  </si>
  <si>
    <t>Figure 15. Age Group Distribution of Non-ICU, ICU, and Deaths Associated with RSV Admissions in Kaiser Permanente Northern California Facilities, 2022-2023 Season to Date</t>
  </si>
  <si>
    <t>Figure 16</t>
  </si>
  <si>
    <t>Figure 16. Number of RSV-coded Deaths Identified from Death Certificates by Week of Death, 2022-2023 Season to Date</t>
  </si>
  <si>
    <t>Figure 17</t>
  </si>
  <si>
    <t>Figure 17. Percentage of RSV-coded Deaths from Death Certificates, 2017-2023 Season to Date</t>
  </si>
  <si>
    <t>Figure 18</t>
  </si>
  <si>
    <t>Figure 18. Age Distribution of RSV-coded Deaths from Death Certificates, 2017-2023 Season to Date</t>
  </si>
  <si>
    <t>Figure 19</t>
  </si>
  <si>
    <t>Figure 19. Percentage of Other Respiratory Pathogen Detections at Clinical Sentinel Laboratories, 2022-2023 Season to Date</t>
  </si>
  <si>
    <t>Notes</t>
  </si>
  <si>
    <t>Note</t>
  </si>
  <si>
    <t>All figures</t>
  </si>
  <si>
    <t>Data are preliminary and will be updated as additional data are received.</t>
  </si>
  <si>
    <t>Figures 1, 4, 6, 8, 11, 13, 14, and 17</t>
  </si>
  <si>
    <t>Data have been shifted so that Week 1 aligns across seasons.</t>
  </si>
  <si>
    <t>The seasonal baseline was calculated using a regression model applied to data from the five previous seasons, excluding the COVID-19 pandemic.</t>
  </si>
  <si>
    <t/>
  </si>
  <si>
    <t>Two standard deviations above the seasonal baseline is the point at which the observed percentage of ILI is significantly higher than would be expected at that time of year.</t>
  </si>
  <si>
    <t>Historic data for large sentinel providers enrolled during the season are included to account for impacts on baselines and allow for comparison to previous season data.</t>
  </si>
  <si>
    <t>For the 2021-2022 season, the CEIP surveillance period was extended through Week 23 due to elevated influenza activity. Comparable data from all other seasons are not available.</t>
  </si>
  <si>
    <t>Figures 7 and 16</t>
  </si>
  <si>
    <t>Coding of deaths can be delayed by several weeks. Influenza and RSV-coded deaths will be included once enough information is available to identify them.</t>
  </si>
  <si>
    <t>Methods used to identify pediatric influenza-coded deaths on death certificates do not consider laboratory testing and thus differ from those used to identify the influenza-associated pediatric deaths presented below, which require laboratory confirmation of influenza.</t>
  </si>
  <si>
    <t>One death during the 2018-2019 influenza season has unknown age and is not included in the figure.</t>
  </si>
  <si>
    <t>2017-2018 season: Oct. 1, 2017-Sept. 29, 2018; influenza A (H3N2) predominant season</t>
  </si>
  <si>
    <t>2018-2019 season: Sept. 30, 2018-Sept. 28, 2019; mixed influenza A (H1N1)pdm09 and influenza A (H3N2) season</t>
  </si>
  <si>
    <t>2019-2020 season: Sept. 29, 2019-Sept. 26, 2020; mixed influenza B (Victoria) and influenza A (H1N1)pdm09 season</t>
  </si>
  <si>
    <t>2020-2021 season: Sept. 27, 2020-Oct. 2, 2021; influenza activity was too low to determine a predominant strain</t>
  </si>
  <si>
    <t>2021-2022 season: Oct. 3, 2021-Oct. 1, 2022; influenza A (H3N2) predominant season</t>
  </si>
  <si>
    <t>2022-2023 season: Oct. 2, 2022-Sept. 30, 2023; influenza A (H3N2) predominant season</t>
  </si>
  <si>
    <t>Earliest date associated with the outbreak was used for outbreaks without reported date of first patient's symptom onset. Only newly identified outbreaks for the current season are included in the 'Newly Identified' column.</t>
  </si>
  <si>
    <t>Coronaviruses identified include common human coronaviruses 229E, NL63, OC43, and HKU1 and do NOT include SARS-CoV-2.</t>
  </si>
  <si>
    <t>Figure 1. Percentage of Influenza Detections at Clinical Sentinel Laboratories, 2017-2023 Season to Date</t>
  </si>
  <si>
    <t>Month</t>
  </si>
  <si>
    <t>Week</t>
  </si>
  <si>
    <t>2017-2018</t>
  </si>
  <si>
    <t>2018-2019</t>
  </si>
  <si>
    <t>2019-2020</t>
  </si>
  <si>
    <t>2020-2021</t>
  </si>
  <si>
    <t>2021-2022</t>
  </si>
  <si>
    <t>2022-2023</t>
  </si>
  <si>
    <t>Oct</t>
  </si>
  <si>
    <t>Nov</t>
  </si>
  <si>
    <t>Dec</t>
  </si>
  <si>
    <t>Jan</t>
  </si>
  <si>
    <t>Feb</t>
  </si>
  <si>
    <t>Mar</t>
  </si>
  <si>
    <t>Apr</t>
  </si>
  <si>
    <t>May</t>
  </si>
  <si>
    <t>Jun</t>
  </si>
  <si>
    <t>Jul</t>
  </si>
  <si>
    <t>Aug</t>
  </si>
  <si>
    <t>Sep</t>
  </si>
  <si>
    <t>Figure 2. Number of Influenza Detections by Type and Subtype Detected in the Respiratory Laboratory Network, 2022-2023 Season to Date</t>
  </si>
  <si>
    <t>A (H1N1)pdm09</t>
  </si>
  <si>
    <t>A (H3N2)</t>
  </si>
  <si>
    <t>A Not Subtyped</t>
  </si>
  <si>
    <t>B/Victoria</t>
  </si>
  <si>
    <t>B/Yamagata</t>
  </si>
  <si>
    <t>B Not Lineage Typed</t>
  </si>
  <si>
    <t>Figure 3. Percentage of Influenza-like Illness Visits Among Patients Seen by California Sentinel Providers, 2017-2023 Season to Date</t>
  </si>
  <si>
    <t>Week Ending Date</t>
  </si>
  <si>
    <t>Percent ILI</t>
  </si>
  <si>
    <t>Baseline ILI</t>
  </si>
  <si>
    <t>Two Standard Deviations above Baseline</t>
  </si>
  <si>
    <t>Figure 4. Percentage of Influenza Admissions at Kaiser Permanente Northern California Facilities, 2017-2023 Season to Date</t>
  </si>
  <si>
    <t>Figure 5. Age Group Distribution of Non-Intensive Care Unit (ICU), ICU, and Deaths Associated with Influenza Admissions in Kaiser Permanente Northern California Facilities, 2022-2023 Season to Date</t>
  </si>
  <si>
    <t>Severity of Hospitalization</t>
  </si>
  <si>
    <t>&lt;18 years</t>
  </si>
  <si>
    <t>18-49 years</t>
  </si>
  <si>
    <t>50-64 years</t>
  </si>
  <si>
    <t>≥65 years</t>
  </si>
  <si>
    <t>Deaths</t>
  </si>
  <si>
    <t>ICU</t>
  </si>
  <si>
    <t>Non-ICU</t>
  </si>
  <si>
    <t>Figure 6. Incidence of Influenza-associated Hospitalizations per 100,000 Population in CEIP Counties, 2017-2023 Season to Date</t>
  </si>
  <si>
    <t>Figure 7. Number of Influenza-coded Deaths Identified from Death Certificates by Week of Death, 2022-2023 Season to Date</t>
  </si>
  <si>
    <t>Previously Identified</t>
  </si>
  <si>
    <t>Newly Identified</t>
  </si>
  <si>
    <t>Total</t>
  </si>
  <si>
    <t>Figure 8. Percentage of Influenza-coded Deaths from Death Certificates, 2017-2023 Season to Date</t>
  </si>
  <si>
    <t>Figure 9. Age Distribution of Influenza-coded Deaths from Death Certificates, 2017-2023 Season to Date</t>
  </si>
  <si>
    <t>Season</t>
  </si>
  <si>
    <t>Figure 10. Number of Laboratory-confirmed Influenza-associated Outbreaks by Week of First Onset, 2021-2023 Season to Date</t>
  </si>
  <si>
    <t>Week of Symptom Onset</t>
  </si>
  <si>
    <t>Figure 11. Percentage of Influenza-like Illness Visits among Patients Seen by Sentinel Providers - California Border Region, 2017-2023 Season to Date</t>
  </si>
  <si>
    <t>Baseline 1.2%</t>
  </si>
  <si>
    <t>Figure 12. Number of Influenza Detections by Type and Subtype Detected in Respiratory Laboratory Network Laboratories and the Percentage of Specimens Testing Positive at Clinical Sentinel Laboratories - California Border Region, 2022-2023 Season to Date</t>
  </si>
  <si>
    <t>Percent Positive</t>
  </si>
  <si>
    <t xml:space="preserve">         </t>
  </si>
  <si>
    <t>Figure 13. Percentage of RSV Detections at Clinical Sentinel Laboratories, 2017-2023 Season to Date</t>
  </si>
  <si>
    <t>Figure 14. Percentage of RSV Admissions at Kaiser Permanente Northern California Facilities, 2017-2023 Season to Date</t>
  </si>
  <si>
    <t>Figure 15. Age Group Distribution of Non-ICU, ICU, and Deaths Associated with RSV Admissions in Kaiser Permanente Northern California Facilities, 2022-2023 Season to Date</t>
  </si>
  <si>
    <t>Figure 16. Number of RSV-coded Deaths Identified from Death Certificates by Week of Death, 2022-2023 Season to Date</t>
  </si>
  <si>
    <t>Figure 17. Percentage of RSV-coded Deaths from Death Certificates, 2017-2023 Season to Date</t>
  </si>
  <si>
    <t>Figure 18. Age Distribution of RSV-coded Deaths from Death Certificates, 2017-2023 Season to Date</t>
  </si>
  <si>
    <t>Figure 19. Percentage of Other Respiratory Pathogen Detections at Clinical Sentinel Laboratories, 2022-2023 Season to Date</t>
  </si>
  <si>
    <t>Parainfluenza types 1-4</t>
  </si>
  <si>
    <t>Human Metapneumovirus</t>
  </si>
  <si>
    <t>Coronavirus*</t>
  </si>
  <si>
    <t>Adenovirus</t>
  </si>
  <si>
    <t>Enterovirus/Rhinovirus</t>
  </si>
  <si>
    <t>SARS-CoV-2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</si>
</sst>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numFmt numFmtId="165" formatCode="mm/dd/yyyy"/>
    <numFmt numFmtId="166" formatCode="#,###,###,##0"/>
    <numFmt numFmtId="167" formatCode="0.0%"/>
  </numFmts>
  <fonts count="5" x14ac:knownFonts="1">
    <font>
      <sz val="12"/>
      <color rgb="FF000000"/>
      <name val="Calibri"/>
    </font>
    <font>
      <b/>
      <sz val="12"/>
      <color rgb="FF000000"/>
      <name val="Calibri"/>
    </font>
    <font>
      <u/>
      <sz val="12"/>
      <color rgb="FF2200CC"/>
      <name val="Calibri"/>
    </font>
    <font>
      <b/>
      <sz val="12"/>
      <color rgb="FF3070B7"/>
      <name val="Calibri"/>
    </font>
    <font>
      <b/>
      <sz val="12"/>
      <color rgb="FF112277"/>
      <name val="Calibri"/>
    </font>
  </fonts>
  <fills count="5">
    <fill>
      <patternFill patternType="none"/>
    </fill>
    <fill>
      <patternFill patternType="gray125"/>
    </fill>
    <fill>
      <patternFill patternType="solid">
        <fgColor rgb="FFFAFBFE"/>
        <bgColor indexed="64"/>
      </patternFill>
    </fill>
    <fill>
      <patternFill patternType="solid">
        <fgColor rgb="FFFFFFFF"/>
        <bgColor indexed="64"/>
      </patternFill>
    </fill>
    <fill>
      <patternFill patternType="solid">
        <fgColor rgb="FFEDF2F9"/>
        <bgColor indexed="64"/>
      </patternFill>
    </fill>
  </fills>
  <borders count="6">
    <border>
      <left/>
      <right/>
      <top/>
      <bottom/>
      <diagonal/>
    </border>
    <border>
      <left style="thin">
        <color rgb="FFC1C1C1"/>
      </left>
      <right style="thin">
        <color rgb="FFC1C1C1"/>
      </right>
      <top style="thin">
        <color rgb="FFC1C1C1"/>
      </top>
      <bottom style="thin">
        <color rgb="FFC1C1C1"/>
      </bottom>
      <diagonal/>
    </border>
    <border>
      <left style="thin">
        <color rgb="FFFAFBFE"/>
      </left>
      <right style="thin">
        <color rgb="FFFAFBFE"/>
      </right>
      <top style="thin">
        <color rgb="FFFAFBFE"/>
      </top>
      <bottom style="thin">
        <color rgb="FFFAFBFE"/>
      </bottom>
      <diagonal/>
    </border>
    <border>
      <left style="thin">
        <color rgb="FFB0B7BB"/>
      </left>
      <right style="thin">
        <color rgb="FFB0B7BB"/>
      </right>
      <top style="thin">
        <color rgb="FFB0B7BB"/>
      </top>
      <bottom style="thin">
        <color rgb="FFB0B7BB"/>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s>
  <cellStyleXfs count="1">
    <xf numFmtId="0" fontId="0" fillId="0" borderId="0"/>
  </cellStyleXfs>
  <cellXfs count="27">
    <xf numFmtId="0" fontId="0" fillId="2" borderId="0" xfId="0" applyFont="1" applyFill="1" applyBorder="1" applyAlignment="1">
      <alignment horizontal="left" vertical="center"/>
    </xf>
    <xf numFmtId="0" fontId="1" fillId="3" borderId="1" xfId="0" applyFont="1" applyFill="1" applyBorder="1" applyAlignment="1">
      <alignment horizontal="left" vertical="center"/>
    </xf>
    <xf numFmtId="0" fontId="0" fillId="3" borderId="1" xfId="0" applyFont="1" applyFill="1" applyBorder="1" applyAlignment="1">
      <alignment horizontal="left" vertical="center"/>
    </xf>
    <xf numFmtId="0" fontId="2" fillId="3" borderId="1" xfId="0" applyFont="1" applyFill="1" applyBorder="1" applyAlignment="1">
      <alignment horizontal="left" vertical="center"/>
    </xf>
    <xf numFmtId="0" fontId="3" fillId="2" borderId="2" xfId="0" applyFont="1" applyFill="1" applyBorder="1" applyAlignment="1">
      <alignment horizontal="left" vertical="top"/>
    </xf>
    <xf numFmtId="0" fontId="4" fillId="4" borderId="3" xfId="0" applyFont="1" applyFill="1" applyBorder="1" applyAlignment="1">
      <alignment horizontal="left" vertical="center"/>
    </xf>
    <xf numFmtId="0" fontId="2" fillId="3" borderId="1" xfId="0" applyFont="1" applyFill="1" applyBorder="1" applyAlignment="1">
      <alignment horizontal="left" vertical="top"/>
    </xf>
    <xf numFmtId="0" fontId="0" fillId="3" borderId="1" xfId="0" applyFont="1" applyFill="1" applyBorder="1" applyAlignment="1">
      <alignment horizontal="left" vertical="top"/>
    </xf>
    <xf numFmtId="0" fontId="2" fillId="0" borderId="0" xfId="0" applyFont="1" applyFill="1" applyBorder="1" applyAlignment="1">
      <alignment horizontal="left" vertical="center"/>
    </xf>
    <xf numFmtId="0" fontId="0" fillId="3" borderId="1" xfId="0" applyFont="1" applyFill="1" applyBorder="1" applyAlignment="1">
      <alignment horizontal="right" vertical="center"/>
    </xf>
    <xf numFmtId="164" fontId="0" fillId="3" borderId="1" xfId="0" applyNumberFormat="1" applyFont="1" applyFill="1" applyBorder="1" applyAlignment="1">
      <alignment horizontal="right" vertical="center"/>
    </xf>
    <xf numFmtId="165" fontId="0" fillId="3" borderId="1" xfId="0" applyNumberFormat="1" applyFont="1" applyFill="1" applyBorder="1" applyAlignment="1">
      <alignment horizontal="right" vertical="center"/>
    </xf>
    <xf numFmtId="166" fontId="0" fillId="3" borderId="1" xfId="0" applyNumberFormat="1" applyFont="1" applyFill="1" applyBorder="1" applyAlignment="1">
      <alignment horizontal="right" vertical="center"/>
    </xf>
    <xf numFmtId="0" fontId="4" fillId="4" borderId="4" xfId="0" applyFont="1" applyFill="1" applyBorder="1" applyAlignment="1">
      <alignment horizontal="right" vertical="center"/>
    </xf>
    <xf numFmtId="0" fontId="0" fillId="3" borderId="5" xfId="0" applyFont="1" applyFill="1" applyBorder="1" applyAlignment="1">
      <alignment horizontal="right" vertical="center"/>
    </xf>
    <xf numFmtId="164" fontId="0" fillId="3" borderId="5" xfId="0" applyNumberFormat="1" applyFont="1" applyFill="1" applyBorder="1" applyAlignment="1">
      <alignment horizontal="right" vertical="center"/>
    </xf>
    <xf numFmtId="10" fontId="0" fillId="3" borderId="1" xfId="0" applyNumberFormat="1" applyFont="1" applyFill="1" applyBorder="1" applyAlignment="1">
      <alignment horizontal="right" vertical="center"/>
    </xf>
    <xf numFmtId="10" fontId="0" fillId="3" borderId="5" xfId="0" applyNumberFormat="1" applyFont="1" applyFill="1" applyBorder="1" applyAlignment="1">
      <alignment horizontal="right" vertical="center"/>
    </xf>
    <xf numFmtId="167" fontId="4" fillId="4" borderId="4" xfId="0" applyNumberFormat="1" applyFont="1" applyFill="1" applyBorder="1" applyAlignment="1">
      <alignment horizontal="right" vertical="center"/>
    </xf>
    <xf numFmtId="167" fontId="0" fillId="3" borderId="1" xfId="0" applyNumberFormat="1" applyFont="1" applyFill="1" applyBorder="1" applyAlignment="1">
      <alignment horizontal="right" vertical="center"/>
    </xf>
    <xf numFmtId="167" fontId="0" fillId="3" borderId="5" xfId="0" applyNumberFormat="1" applyFont="1" applyFill="1" applyBorder="1" applyAlignment="1">
      <alignment horizontal="right" vertical="center"/>
    </xf>
    <xf numFmtId="165" fontId="0" fillId="3" borderId="5" xfId="0" applyNumberFormat="1" applyFont="1" applyFill="1" applyBorder="1" applyAlignment="1">
      <alignment horizontal="right" vertical="center"/>
    </xf>
    <xf numFmtId="166" fontId="0" fillId="3" borderId="5" xfId="0" applyNumberFormat="1" applyFont="1" applyFill="1" applyBorder="1" applyAlignment="1">
      <alignment horizontal="right" vertical="center"/>
    </xf>
    <xf numFmtId="2" fontId="4" fillId="4" borderId="4" xfId="0" applyNumberFormat="1" applyFont="1" applyFill="1" applyBorder="1" applyAlignment="1">
      <alignment horizontal="right" vertical="center"/>
    </xf>
    <xf numFmtId="2" fontId="0" fillId="3" borderId="1" xfId="0" applyNumberFormat="1" applyFont="1" applyFill="1" applyBorder="1" applyAlignment="1">
      <alignment horizontal="right" vertical="center"/>
    </xf>
    <xf numFmtId="2" fontId="0" fillId="3" borderId="5" xfId="0" applyNumberFormat="1" applyFont="1" applyFill="1" applyBorder="1" applyAlignment="1">
      <alignment horizontal="right" vertical="center"/>
    </xf>
    <xf numFmtId="10" fontId="4" fillId="4" borderId="4" xfId="0" applyNumberFormat="1" applyFont="1" applyFill="1" applyBorder="1" applyAlignment="1">
      <alignment horizontal="right" vertical="center"/>
    </xf>
  </cellXfs>
  <cellStyles count="1">
    <cellStyle name="Normal" xfId="0" builtinId="0"/>
  </cellStyles>
  <dxfs count="223">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5"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C02B222-2919-4926-9EBB-B2830D5312D5}" name="Figure1" displayName="Figure1" ref="A3:H55" totalsRowShown="0" headerRowDxfId="222" dataDxfId="220" headerRowBorderDxfId="221" tableBorderDxfId="219" totalsRowBorderDxfId="218">
  <autoFilter ref="A3:H55" xr:uid="{1C02B222-2919-4926-9EBB-B2830D5312D5}">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932EA36C-70DD-4111-8C92-1C1D525B1A32}" name="Month" dataDxfId="217"/>
    <tableColumn id="2" xr3:uid="{66DCC0E1-1F24-49FF-B769-343415960FAB}" name="Week" dataDxfId="216"/>
    <tableColumn id="3" xr3:uid="{9CDFC4CE-915A-4AD0-8A94-A537429F871B}" name="2017-2018" dataDxfId="215"/>
    <tableColumn id="4" xr3:uid="{3C92A5C2-9E50-4162-B351-029A63A1F636}" name="2018-2019" dataDxfId="214"/>
    <tableColumn id="5" xr3:uid="{A86EF61E-24EE-4CE3-9CFF-BE5A10696226}" name="2019-2020" dataDxfId="213"/>
    <tableColumn id="6" xr3:uid="{A7DD2EF4-8F70-4EAD-A414-38DF110A5BD1}" name="2020-2021" dataDxfId="212"/>
    <tableColumn id="7" xr3:uid="{84907EC2-6E6C-4BB0-865F-AF94ACF805B0}" name="2021-2022" dataDxfId="211"/>
    <tableColumn id="8" xr3:uid="{0F644046-5CB3-40DF-9DBA-30E1B4B5A04E}" name="2022-2023" dataDxfId="210"/>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035BBD7-CA0B-4F82-9C11-D1AFA7FE582E}" name="Figure10" displayName="Figure10" ref="A3:D107" totalsRowShown="0" headerRowDxfId="118" dataDxfId="116" headerRowBorderDxfId="117" tableBorderDxfId="115" totalsRowBorderDxfId="114">
  <autoFilter ref="A3:D107" xr:uid="{8035BBD7-CA0B-4F82-9C11-D1AFA7FE582E}">
    <filterColumn colId="0" hiddenButton="1"/>
    <filterColumn colId="1" hiddenButton="1"/>
    <filterColumn colId="2" hiddenButton="1"/>
    <filterColumn colId="3" hiddenButton="1"/>
  </autoFilter>
  <tableColumns count="4">
    <tableColumn id="1" xr3:uid="{F77A3697-757A-4819-9332-FE0D063B5398}" name="Week Ending Date" dataDxfId="113"/>
    <tableColumn id="2" xr3:uid="{6C6294BE-82BC-4D25-95DB-2441CFAB0742}" name="Week of Symptom Onset" dataDxfId="112"/>
    <tableColumn id="3" xr3:uid="{335A89E1-1955-4AEA-BD13-231F79D7B9F4}" name="Previously Identified" dataDxfId="111"/>
    <tableColumn id="4" xr3:uid="{99D07EE8-CA89-412A-B820-F87AF36D00CA}" name="Newly Identified" dataDxfId="110"/>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CF305AA-F42E-4F60-B03C-9C2A99B50654}" name="Figure11" displayName="Figure11" ref="A3:I55" totalsRowShown="0" headerRowDxfId="109" dataDxfId="107" headerRowBorderDxfId="108" tableBorderDxfId="106" totalsRowBorderDxfId="105">
  <autoFilter ref="A3:I55" xr:uid="{0CF305AA-F42E-4F60-B03C-9C2A99B5065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2E111404-74D4-4DD0-B163-45D995553A77}" name="Month" dataDxfId="104"/>
    <tableColumn id="2" xr3:uid="{83548745-E43A-4639-9472-2420F43742E7}" name="Week" dataDxfId="103"/>
    <tableColumn id="3" xr3:uid="{05059254-8BF4-4AE8-9D8A-9F7887BFD618}" name="Baseline 1.2%" dataDxfId="102"/>
    <tableColumn id="4" xr3:uid="{F8E0547D-E706-451A-BCD5-0692EF639B3F}" name="2017-2018" dataDxfId="101"/>
    <tableColumn id="5" xr3:uid="{0C4EC339-39C6-4F6F-A027-DC84D8DE8904}" name="2018-2019" dataDxfId="100"/>
    <tableColumn id="6" xr3:uid="{7F02B9E4-D256-49B4-8FE3-855232CC0925}" name="2019-2020" dataDxfId="99"/>
    <tableColumn id="7" xr3:uid="{A5AB689B-0A75-4AA5-AB70-9FBCDA1DB94E}" name="2020-2021" dataDxfId="98"/>
    <tableColumn id="8" xr3:uid="{C212D910-2FBE-41B8-B8EE-51D249C3C1F7}" name="2021-2022" dataDxfId="97"/>
    <tableColumn id="9" xr3:uid="{FA45A933-102E-467E-AD98-B5BCCBABD0A7}" name="2022-2023" dataDxfId="96"/>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EAF4AB6-BD65-4D3B-B9F9-E51B5FC6E348}" name="Figure12" displayName="Figure12" ref="A3:I55" totalsRowShown="0" headerRowDxfId="95" dataDxfId="93" headerRowBorderDxfId="94" tableBorderDxfId="92" totalsRowBorderDxfId="91">
  <autoFilter ref="A3:I55" xr:uid="{EEAF4AB6-BD65-4D3B-B9F9-E51B5FC6E34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454B5E57-5640-48CC-AA93-E037C88D8FCA}" name="Month" dataDxfId="90"/>
    <tableColumn id="2" xr3:uid="{D9EA3DDA-0511-443E-893A-B50236A6384D}" name="Week" dataDxfId="89"/>
    <tableColumn id="3" xr3:uid="{86AA28CA-E6EF-4736-877C-677446AD6ABA}" name="A (H1N1)pdm09" dataDxfId="88"/>
    <tableColumn id="4" xr3:uid="{0CF82D93-60C6-424C-88D6-D3C133184B56}" name="A (H3N2)" dataDxfId="87"/>
    <tableColumn id="5" xr3:uid="{D30EBC47-5EB6-4922-BF66-410915F8E6E3}" name="A Not Subtyped" dataDxfId="86"/>
    <tableColumn id="6" xr3:uid="{076104A9-0144-476B-80E2-F050C6661C81}" name="B/Victoria" dataDxfId="85"/>
    <tableColumn id="7" xr3:uid="{35CF3F15-5829-4F76-ACE1-36D246F55F1C}" name="B/Yamagata" dataDxfId="84"/>
    <tableColumn id="8" xr3:uid="{8F8E20CB-1022-490E-84BF-D8844D303A16}" name="B Not Lineage Typed" dataDxfId="83"/>
    <tableColumn id="9" xr3:uid="{5FA27964-3D7D-4B1D-89D6-EDB9E07C1493}" name="Percent Positive" dataDxfId="82"/>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52A0E019-0454-4FA2-9505-6E3AE07F2E7E}" name="Figure13" displayName="Figure13" ref="A3:H55" totalsRowShown="0" headerRowDxfId="81" dataDxfId="79" headerRowBorderDxfId="80" tableBorderDxfId="78" totalsRowBorderDxfId="77">
  <autoFilter ref="A3:H55" xr:uid="{52A0E019-0454-4FA2-9505-6E3AE07F2E7E}">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1F47BA-0310-47B7-8C66-593A261217A8}" name="Month" dataDxfId="76"/>
    <tableColumn id="2" xr3:uid="{36B804F6-0CBD-4B00-8B64-359D7ADEA097}" name="Week" dataDxfId="75"/>
    <tableColumn id="3" xr3:uid="{4D822335-92CE-4F34-8592-35F2E81D643B}" name="2017-2018" dataDxfId="74"/>
    <tableColumn id="4" xr3:uid="{89C08F3B-5D97-4A61-AE07-88FFA796BB8D}" name="2018-2019" dataDxfId="73"/>
    <tableColumn id="5" xr3:uid="{27C3DB7C-8E5D-47AC-8F63-CCD3C1B49B66}" name="2019-2020" dataDxfId="72"/>
    <tableColumn id="6" xr3:uid="{DD16E636-231F-4A65-8D05-2D55CC8FA027}" name="2020-2021" dataDxfId="71"/>
    <tableColumn id="7" xr3:uid="{B012B481-521D-47BE-B324-5185BDE92461}" name="2021-2022" dataDxfId="70"/>
    <tableColumn id="8" xr3:uid="{B5541612-2AA0-4CFB-8762-4202D6CAACDA}" name="2022-2023" dataDxfId="69"/>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21CD9677-5BE0-4B83-AE23-3580FD1D06C8}" name="Figure14" displayName="Figure14" ref="A3:H55" totalsRowShown="0" headerRowDxfId="68" dataDxfId="66" headerRowBorderDxfId="67" tableBorderDxfId="65" totalsRowBorderDxfId="64">
  <autoFilter ref="A3:H55" xr:uid="{21CD9677-5BE0-4B83-AE23-3580FD1D06C8}">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BF8C55D6-CC3E-4AE6-89EC-40CCDA3A47F7}" name="Month" dataDxfId="63"/>
    <tableColumn id="2" xr3:uid="{2E33448A-EC36-481B-BA08-31BDDADB1454}" name="Week" dataDxfId="62"/>
    <tableColumn id="3" xr3:uid="{97CD3D53-0DCB-493C-B496-D2E3DF31CF6F}" name="2017-2018" dataDxfId="61"/>
    <tableColumn id="4" xr3:uid="{DFABFF5C-786B-4025-B126-57958D4B808D}" name="2018-2019" dataDxfId="60"/>
    <tableColumn id="5" xr3:uid="{5AD8B13B-B3B5-4CC0-A129-113F95506753}" name="2019-2020" dataDxfId="59"/>
    <tableColumn id="6" xr3:uid="{906BB227-7951-4D27-9046-523AB343CC2D}" name="2020-2021" dataDxfId="58"/>
    <tableColumn id="7" xr3:uid="{57451238-9160-4A3A-BBAA-393965E751AA}" name="2021-2022" dataDxfId="57"/>
    <tableColumn id="8" xr3:uid="{6B669766-E489-4BB4-84A3-EDDA5C3C1464}" name="2022-2023" dataDxfId="56"/>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63F86795-B0D4-4A93-A34E-1E3F075D68F7}" name="Figure15" displayName="Figure15" ref="A3:E6" totalsRowShown="0" headerRowDxfId="55" dataDxfId="53" headerRowBorderDxfId="54" tableBorderDxfId="52" totalsRowBorderDxfId="51">
  <autoFilter ref="A3:E6" xr:uid="{63F86795-B0D4-4A93-A34E-1E3F075D68F7}">
    <filterColumn colId="0" hiddenButton="1"/>
    <filterColumn colId="1" hiddenButton="1"/>
    <filterColumn colId="2" hiddenButton="1"/>
    <filterColumn colId="3" hiddenButton="1"/>
    <filterColumn colId="4" hiddenButton="1"/>
  </autoFilter>
  <tableColumns count="5">
    <tableColumn id="1" xr3:uid="{D70DC15E-D358-46A5-83AD-48FEC6DA4DB0}" name="Severity of Hospitalization" dataDxfId="50"/>
    <tableColumn id="2" xr3:uid="{49EB86A6-0D8B-48C9-AE9D-686230C064F6}" name="&lt;18 years" dataDxfId="49"/>
    <tableColumn id="3" xr3:uid="{00CBACF3-0617-48CC-8F47-98926BF2ADA2}" name="18-49 years" dataDxfId="48"/>
    <tableColumn id="4" xr3:uid="{EAFC65C0-AB05-4ABF-ADB2-4F5CA08531A7}" name="50-64 years" dataDxfId="47"/>
    <tableColumn id="5" xr3:uid="{BF64FDFD-C2D8-4456-A418-4DA44F31AC9D}" name="≥65 years" dataDxfId="46"/>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2ABBD730-A37F-4232-9E21-4E7F2CB7AC1E}" name="Figure16" displayName="Figure16" ref="A3:E55" totalsRowShown="0" headerRowDxfId="45" dataDxfId="43" headerRowBorderDxfId="44" tableBorderDxfId="42" totalsRowBorderDxfId="41">
  <autoFilter ref="A3:E55" xr:uid="{2ABBD730-A37F-4232-9E21-4E7F2CB7AC1E}">
    <filterColumn colId="0" hiddenButton="1"/>
    <filterColumn colId="1" hiddenButton="1"/>
    <filterColumn colId="2" hiddenButton="1"/>
    <filterColumn colId="3" hiddenButton="1"/>
    <filterColumn colId="4" hiddenButton="1"/>
  </autoFilter>
  <tableColumns count="5">
    <tableColumn id="1" xr3:uid="{598059F8-9054-4DB4-A885-1C98CC7CA08C}" name="Month" dataDxfId="40"/>
    <tableColumn id="2" xr3:uid="{7ED864FC-65B6-4E1E-8513-49FB79BE59C6}" name="Week" dataDxfId="39"/>
    <tableColumn id="3" xr3:uid="{1EECD2E1-22E5-4B0C-9507-600A6EC74C7F}" name="Previously Identified" dataDxfId="38"/>
    <tableColumn id="4" xr3:uid="{883005E1-9F44-45AB-AFFD-67221E3C4114}" name="Newly Identified" dataDxfId="37"/>
    <tableColumn id="5" xr3:uid="{8EDB1896-29DA-4E8C-B213-471519117C74}" name="Total" dataDxfId="36"/>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94A4E3EA-4B7C-41F8-AF96-1105A28539C0}" name="Figure17" displayName="Figure17" ref="A3:H55" totalsRowShown="0" headerRowDxfId="35" dataDxfId="33" headerRowBorderDxfId="34" tableBorderDxfId="32" totalsRowBorderDxfId="31">
  <autoFilter ref="A3:H55" xr:uid="{94A4E3EA-4B7C-41F8-AF96-1105A28539C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EEFD42BD-CB8F-4353-81AB-16F95B7E09DF}" name="Month" dataDxfId="30"/>
    <tableColumn id="2" xr3:uid="{8F9095C8-A82A-4E1F-AD11-F8A4E504B859}" name="Week" dataDxfId="29"/>
    <tableColumn id="3" xr3:uid="{485BB6EB-949A-4DAE-A109-48DF47143092}" name="2017-2018" dataDxfId="28"/>
    <tableColumn id="4" xr3:uid="{09E26281-8F8C-46C8-BA2F-37A186878348}" name="2018-2019" dataDxfId="27"/>
    <tableColumn id="5" xr3:uid="{4D308D0E-04B7-41D8-BAB3-FD4B2C02ADA3}" name="2019-2020" dataDxfId="26"/>
    <tableColumn id="6" xr3:uid="{11F7C655-F5BD-4A02-ACDF-FCC43C06C362}" name="2020-2021" dataDxfId="25"/>
    <tableColumn id="7" xr3:uid="{5A7F85C5-0AD8-402E-B2D9-E7773A9AD060}" name="2021-2022" dataDxfId="24"/>
    <tableColumn id="8" xr3:uid="{0E1F9212-3F64-4309-BBA0-749F6C8CB82D}" name="2022-2023" dataDxfId="23"/>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5AADC6A3-7BF3-4493-A553-70ECFC84604B}" name="Figure18" displayName="Figure18" ref="A3:E9" totalsRowShown="0" headerRowDxfId="22" dataDxfId="20" headerRowBorderDxfId="21" tableBorderDxfId="19" totalsRowBorderDxfId="18">
  <autoFilter ref="A3:E9" xr:uid="{5AADC6A3-7BF3-4493-A553-70ECFC84604B}">
    <filterColumn colId="0" hiddenButton="1"/>
    <filterColumn colId="1" hiddenButton="1"/>
    <filterColumn colId="2" hiddenButton="1"/>
    <filterColumn colId="3" hiddenButton="1"/>
    <filterColumn colId="4" hiddenButton="1"/>
  </autoFilter>
  <tableColumns count="5">
    <tableColumn id="1" xr3:uid="{A321779E-E9D8-402A-92D0-A11E8B8DBB6B}" name="Season" dataDxfId="17"/>
    <tableColumn id="2" xr3:uid="{5CC973DE-F392-43C1-BE48-E3C9D828C5FD}" name="&lt;18 years" dataDxfId="16"/>
    <tableColumn id="3" xr3:uid="{94025529-8DBF-49A8-808B-893716440569}" name="18-49 years" dataDxfId="15"/>
    <tableColumn id="4" xr3:uid="{8950D910-3F38-4424-8AF8-835ACDD0C83D}" name="50-64 years" dataDxfId="14"/>
    <tableColumn id="5" xr3:uid="{ECA5E80A-AED3-4A0F-8B4D-D263E8113421}" name="≥65 years" dataDxfId="13"/>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DF6A84-EDBA-4B2F-8AF4-4A3972538707}" name="Figure19" displayName="Figure19" ref="A3:H55" totalsRowShown="0" headerRowDxfId="12" dataDxfId="10" headerRowBorderDxfId="11" tableBorderDxfId="9" totalsRowBorderDxfId="8">
  <autoFilter ref="A3:H55" xr:uid="{00DF6A84-EDBA-4B2F-8AF4-4A3972538707}">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25119C54-7C93-41BA-B9CE-8D168F16E178}" name="Month" dataDxfId="7"/>
    <tableColumn id="2" xr3:uid="{E13D0D60-616D-47D3-A198-A9BBE8384AB1}" name="Week" dataDxfId="6"/>
    <tableColumn id="3" xr3:uid="{17869BD8-1E8B-4942-A780-0D4E314A247E}" name="Parainfluenza types 1-4" dataDxfId="5"/>
    <tableColumn id="4" xr3:uid="{1DFE0287-88ED-4238-8C05-778968C9909B}" name="Human Metapneumovirus" dataDxfId="4"/>
    <tableColumn id="5" xr3:uid="{B24C0E00-4C61-481F-93B7-647BE8045285}" name="Coronavirus*" dataDxfId="3"/>
    <tableColumn id="6" xr3:uid="{7B9AE5E9-4E8A-472F-9667-0AFF1449BE50}" name="Adenovirus" dataDxfId="2"/>
    <tableColumn id="7" xr3:uid="{77CBDE87-B4D7-4820-AE65-8BB3A55830B9}" name="Enterovirus/Rhinovirus" dataDxfId="1"/>
    <tableColumn id="8" xr3:uid="{5358739A-EC8A-43AF-9D25-3DD9E758D8A2}" name="SARS-CoV-2"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BF8CE15-3D32-45AC-928A-315742FDC6C3}" name="Figure2" displayName="Figure2" ref="A3:H55" totalsRowShown="0" headerRowDxfId="209" dataDxfId="207" headerRowBorderDxfId="208" tableBorderDxfId="206" totalsRowBorderDxfId="205">
  <autoFilter ref="A3:H55" xr:uid="{4BF8CE15-3D32-45AC-928A-315742FDC6C3}">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EE0E1703-090B-4CDA-8F30-CF166A63C8D8}" name="Month" dataDxfId="204"/>
    <tableColumn id="2" xr3:uid="{CD419681-7AD9-404B-8D31-DF3BDE6D6D6A}" name="Week" dataDxfId="203"/>
    <tableColumn id="3" xr3:uid="{2065563F-FB8C-4EAF-BB19-B750E12A327C}" name="A (H1N1)pdm09" dataDxfId="202"/>
    <tableColumn id="4" xr3:uid="{7BE73E9D-775F-4867-83E9-04C5A98CA57E}" name="A (H3N2)" dataDxfId="201"/>
    <tableColumn id="5" xr3:uid="{FBCF41C3-3692-4170-861C-0F10B6A3BF84}" name="A Not Subtyped" dataDxfId="200"/>
    <tableColumn id="6" xr3:uid="{0F7C5C2F-1422-4472-8167-BF554B327068}" name="B/Victoria" dataDxfId="199"/>
    <tableColumn id="7" xr3:uid="{63ADCF35-49E1-4C70-8406-012231C5AD1A}" name="B/Yamagata" dataDxfId="198"/>
    <tableColumn id="8" xr3:uid="{A142971C-5DF3-4C68-A6ED-421616100DC0}" name="B Not Lineage Typed" dataDxfId="197"/>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D0ECA95-17C3-4C52-A6A7-712DD3093016}" name="Figure3" displayName="Figure3" ref="A3:D316" totalsRowShown="0" headerRowDxfId="196" dataDxfId="194" headerRowBorderDxfId="195" tableBorderDxfId="193" totalsRowBorderDxfId="192">
  <autoFilter ref="A3:D316" xr:uid="{BD0ECA95-17C3-4C52-A6A7-712DD3093016}">
    <filterColumn colId="0" hiddenButton="1"/>
    <filterColumn colId="1" hiddenButton="1"/>
    <filterColumn colId="2" hiddenButton="1"/>
    <filterColumn colId="3" hiddenButton="1"/>
  </autoFilter>
  <tableColumns count="4">
    <tableColumn id="1" xr3:uid="{091FE936-E517-4DA8-89AF-8897BEF972C3}" name="Week Ending Date" dataDxfId="191"/>
    <tableColumn id="2" xr3:uid="{182C62B0-D472-40D4-B809-76F966D1DB6D}" name="Percent ILI" dataDxfId="190"/>
    <tableColumn id="3" xr3:uid="{EA738D99-0B39-4131-920A-5DA5CCE141A8}" name="Baseline ILI" dataDxfId="189"/>
    <tableColumn id="4" xr3:uid="{1FFF3B50-B48B-45B0-9F2C-A2818686C536}" name="Two Standard Deviations above Baseline" dataDxfId="188"/>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35BD2F5-850E-4279-91C7-8F9A777D3CE9}" name="Figure4" displayName="Figure4" ref="A3:H55" totalsRowShown="0" headerRowDxfId="187" dataDxfId="185" headerRowBorderDxfId="186" tableBorderDxfId="184" totalsRowBorderDxfId="183">
  <autoFilter ref="A3:H55" xr:uid="{235BD2F5-850E-4279-91C7-8F9A777D3CE9}">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DD67BC35-BA47-4CE7-9F38-C5B764EF9F59}" name="Month" dataDxfId="182"/>
    <tableColumn id="2" xr3:uid="{46AFB6F5-C856-4206-9D7B-707928604C9A}" name="Week" dataDxfId="181"/>
    <tableColumn id="3" xr3:uid="{19375BEE-9B63-41F5-B040-FC3E95D6CF16}" name="2017-2018" dataDxfId="180"/>
    <tableColumn id="4" xr3:uid="{4DE6B5A7-BE59-443A-972A-E903E378D61D}" name="2018-2019" dataDxfId="179"/>
    <tableColumn id="5" xr3:uid="{86D58409-36B3-4E2B-9B44-1173886F1F46}" name="2019-2020" dataDxfId="178"/>
    <tableColumn id="6" xr3:uid="{149C249B-5FB8-470E-8634-FF7A17B8AE88}" name="2020-2021" dataDxfId="177"/>
    <tableColumn id="7" xr3:uid="{37CCE80D-8090-4177-866B-AB87E2EFCC16}" name="2021-2022" dataDxfId="176"/>
    <tableColumn id="8" xr3:uid="{E7944AEB-C3B7-4347-98FB-55DC96363C08}" name="2022-2023" dataDxfId="175"/>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32C1345-704B-4C02-8C35-F1385338C42B}" name="Figure5" displayName="Figure5" ref="A3:E6" totalsRowShown="0" headerRowDxfId="174" dataDxfId="172" headerRowBorderDxfId="173" tableBorderDxfId="171" totalsRowBorderDxfId="170">
  <autoFilter ref="A3:E6" xr:uid="{F32C1345-704B-4C02-8C35-F1385338C42B}">
    <filterColumn colId="0" hiddenButton="1"/>
    <filterColumn colId="1" hiddenButton="1"/>
    <filterColumn colId="2" hiddenButton="1"/>
    <filterColumn colId="3" hiddenButton="1"/>
    <filterColumn colId="4" hiddenButton="1"/>
  </autoFilter>
  <tableColumns count="5">
    <tableColumn id="1" xr3:uid="{F3E07AB0-C07A-47D8-8245-4B0CA288F1E4}" name="Severity of Hospitalization" dataDxfId="169"/>
    <tableColumn id="2" xr3:uid="{2B5545BE-DA14-4BCA-942E-B9FC7F9F04D4}" name="&lt;18 years" dataDxfId="168"/>
    <tableColumn id="3" xr3:uid="{447B0884-B325-42DC-A7C3-BF494017E6C0}" name="18-49 years" dataDxfId="167"/>
    <tableColumn id="4" xr3:uid="{AA28EB36-931E-4DEC-96A1-A9FBAF3D94BC}" name="50-64 years" dataDxfId="166"/>
    <tableColumn id="5" xr3:uid="{3E6106D1-5BCD-4300-91A6-D458DB949DE4}" name="≥65 years" dataDxfId="165"/>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64331C4-FD42-4052-B64F-7978D775CBDD}" name="Figure6" displayName="Figure6" ref="A3:H39" totalsRowShown="0" headerRowDxfId="164" dataDxfId="162" headerRowBorderDxfId="163" tableBorderDxfId="161" totalsRowBorderDxfId="160">
  <autoFilter ref="A3:H39" xr:uid="{E64331C4-FD42-4052-B64F-7978D775CBDD}">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3D04D029-8B6D-48F0-98BC-4E54A7370AE9}" name="Month" dataDxfId="159"/>
    <tableColumn id="2" xr3:uid="{0BB06F4E-EC72-452C-B63E-2AE972C1C7BF}" name="Week" dataDxfId="158"/>
    <tableColumn id="3" xr3:uid="{77753D1D-8172-4AD3-B690-095677CB7D2F}" name="2017-2018" dataDxfId="157"/>
    <tableColumn id="4" xr3:uid="{F66ADBE1-2107-43F7-8AA7-1D48F67CE557}" name="2018-2019" dataDxfId="156"/>
    <tableColumn id="5" xr3:uid="{5620A6EE-4150-40E3-90E2-58FE37A5B08D}" name="2019-2020" dataDxfId="155"/>
    <tableColumn id="6" xr3:uid="{2A23AECF-2E51-45F8-ABB3-5ECAA8A12A4D}" name="2020-2021" dataDxfId="154"/>
    <tableColumn id="7" xr3:uid="{79541D5F-9412-4B9F-9544-78782A4CCB2C}" name="2021-2022" dataDxfId="153"/>
    <tableColumn id="8" xr3:uid="{86DBD6BC-E549-4935-A885-4BAD68875D69}" name="2022-2023" dataDxfId="152"/>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7ADA55A-D4B3-49EF-850C-EBCA51FD71DE}" name="Figure7" displayName="Figure7" ref="A3:E55" totalsRowShown="0" headerRowDxfId="151" dataDxfId="149" headerRowBorderDxfId="150" tableBorderDxfId="148" totalsRowBorderDxfId="147">
  <autoFilter ref="A3:E55" xr:uid="{F7ADA55A-D4B3-49EF-850C-EBCA51FD71DE}">
    <filterColumn colId="0" hiddenButton="1"/>
    <filterColumn colId="1" hiddenButton="1"/>
    <filterColumn colId="2" hiddenButton="1"/>
    <filterColumn colId="3" hiddenButton="1"/>
    <filterColumn colId="4" hiddenButton="1"/>
  </autoFilter>
  <tableColumns count="5">
    <tableColumn id="1" xr3:uid="{EBA0453B-9A07-4C29-B930-4AA1AC27A657}" name="Month" dataDxfId="146"/>
    <tableColumn id="2" xr3:uid="{DDAA4A5C-CA05-48CF-885A-4B64C59DF43A}" name="Week" dataDxfId="145"/>
    <tableColumn id="3" xr3:uid="{CD84E2DA-85B0-455E-8245-03505E2E1BA8}" name="Previously Identified" dataDxfId="144"/>
    <tableColumn id="4" xr3:uid="{9AD5439B-3E50-4DBA-A7F1-FF1A4D4F5A94}" name="Newly Identified" dataDxfId="143"/>
    <tableColumn id="5" xr3:uid="{B6D660D4-2531-4AA8-B15E-7AD5320C582D}" name="Total" dataDxfId="142"/>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87D33A5-A4E0-4CEA-A1DB-07AEEADC6511}" name="Figure8" displayName="Figure8" ref="A3:H55" totalsRowShown="0" headerRowDxfId="141" dataDxfId="139" headerRowBorderDxfId="140" tableBorderDxfId="138" totalsRowBorderDxfId="137">
  <autoFilter ref="A3:H55" xr:uid="{B87D33A5-A4E0-4CEA-A1DB-07AEEADC6511}">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CF11079F-265B-4DD2-B0DB-54BFD762ABB6}" name="Month" dataDxfId="136"/>
    <tableColumn id="2" xr3:uid="{ECB977DF-1383-407A-BAE3-C423E246C6D7}" name="Week" dataDxfId="135"/>
    <tableColumn id="3" xr3:uid="{7EE37A4D-6B39-4314-8DEF-5E66D25C8EE6}" name="2017-2018" dataDxfId="134"/>
    <tableColumn id="4" xr3:uid="{7B7DD288-9448-4E33-9A49-174390955857}" name="2018-2019" dataDxfId="133"/>
    <tableColumn id="5" xr3:uid="{8F7D1991-7D1A-43FB-90F1-694D7B662757}" name="2019-2020" dataDxfId="132"/>
    <tableColumn id="6" xr3:uid="{C06E6469-8943-42C5-8860-2AB5396391BB}" name="2020-2021" dataDxfId="131"/>
    <tableColumn id="7" xr3:uid="{A3A2F8AD-448E-4C07-89D6-67093EFE9D58}" name="2021-2022" dataDxfId="130"/>
    <tableColumn id="8" xr3:uid="{3C8CA76F-1B27-435E-823A-083248C3B179}" name="2022-2023" dataDxfId="129"/>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706D0D1C-B87B-4DF4-89D1-10230849C0AB}" name="Figure9" displayName="Figure9" ref="A3:E9" totalsRowShown="0" headerRowDxfId="128" dataDxfId="126" headerRowBorderDxfId="127" tableBorderDxfId="125" totalsRowBorderDxfId="124">
  <autoFilter ref="A3:E9" xr:uid="{706D0D1C-B87B-4DF4-89D1-10230849C0AB}">
    <filterColumn colId="0" hiddenButton="1"/>
    <filterColumn colId="1" hiddenButton="1"/>
    <filterColumn colId="2" hiddenButton="1"/>
    <filterColumn colId="3" hiddenButton="1"/>
    <filterColumn colId="4" hiddenButton="1"/>
  </autoFilter>
  <tableColumns count="5">
    <tableColumn id="1" xr3:uid="{E74B1361-34D3-4573-946E-878D4943B962}" name="Season" dataDxfId="123"/>
    <tableColumn id="2" xr3:uid="{8E946728-59D4-4A73-A1D2-FE71D1C011CE}" name="&lt;18 years" dataDxfId="122"/>
    <tableColumn id="3" xr3:uid="{E474F265-9BFA-42A8-8EA0-681ADC66E8E6}" name="18-49 years" dataDxfId="121"/>
    <tableColumn id="4" xr3:uid="{0A7F9BB6-2CB5-4CB7-9C17-D67C2D729A79}" name="50-64 years" dataDxfId="120"/>
    <tableColumn id="5" xr3:uid="{7C9DE42E-E4A1-4E9A-9724-EEF84D7958FD}" name="≥65 years" dataDxfId="119"/>
  </tableColumns>
  <tableStyleInfo name="TableStyleLight1" showFirstColumn="0" showLastColumn="0" showRowStripes="1" showColumnStripes="0"/>
</table>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20.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7"/>
  <sheetViews>
    <sheetView tabSelected="1" zoomScaleNormal="100" workbookViewId="0"/>
  </sheetViews>
  <sheetFormatPr defaultColWidth="11" defaultRowHeight="15" customHeight="1" x14ac:dyDescent="0.25"/>
  <cols>
    <col min="1" max="1" width="30.625" bestFit="1" customWidth="1"/>
    <col min="2" max="2" width="84" bestFit="1" customWidth="1"/>
  </cols>
  <sheetData>
    <row r="1" spans="1:2" ht="17.100000000000001" customHeight="1" x14ac:dyDescent="0.25">
      <c r="A1" s="1" t="s">
        <v>0</v>
      </c>
      <c r="B1" s="2" t="s">
        <v>1</v>
      </c>
    </row>
    <row r="2" spans="1:2" ht="17.100000000000001" customHeight="1" x14ac:dyDescent="0.25">
      <c r="A2" s="1" t="s">
        <v>2</v>
      </c>
      <c r="B2" s="2" t="s">
        <v>3</v>
      </c>
    </row>
    <row r="3" spans="1:2" ht="17.100000000000001" customHeight="1" x14ac:dyDescent="0.25">
      <c r="A3" s="1" t="s">
        <v>4</v>
      </c>
      <c r="B3" s="2" t="s">
        <v>5</v>
      </c>
    </row>
    <row r="4" spans="1:2" ht="17.100000000000001" customHeight="1" x14ac:dyDescent="0.25">
      <c r="A4" s="1" t="s">
        <v>6</v>
      </c>
      <c r="B4" s="2" t="s">
        <v>7</v>
      </c>
    </row>
    <row r="5" spans="1:2" ht="17.100000000000001" customHeight="1" x14ac:dyDescent="0.25">
      <c r="A5" s="1" t="s">
        <v>8</v>
      </c>
      <c r="B5" s="3" t="str">
        <f>HYPERLINK("mailto:InfluenzaSurveillance@cdph.ca.gov", "InfluenzaSurveillance@cdph.ca.gov")</f>
        <v>InfluenzaSurveillance@cdph.ca.gov</v>
      </c>
    </row>
    <row r="6" spans="1:2" ht="17.100000000000001" customHeight="1" x14ac:dyDescent="0.25">
      <c r="A6" s="1" t="s">
        <v>9</v>
      </c>
      <c r="B6" s="3" t="str">
        <f>HYPERLINK("https://www.cdph.ca.gov/Programs/CID/DCDC/Pages/Immunization/Flu-Reports.aspx", "https://www.cdph.ca.gov/Programs/CID/DCDC/Pages/Immunization/Flu-Reports.aspx")</f>
        <v>https://www.cdph.ca.gov/Programs/CID/DCDC/Pages/Immunization/Flu-Reports.aspx</v>
      </c>
    </row>
    <row r="7" spans="1:2" ht="17.100000000000001" customHeight="1" x14ac:dyDescent="0.25"/>
  </sheetData>
  <sheetProtection algorithmName="SHA-512" hashValue="N3spFfG+8xXscBXXimXpZYgJDOeiW8kAfbfYdMDcF9cTAHKh/KHDIdJvxIloJwl3eRzQICF7lhNQ7T067aCFzA==" saltValue="Le5tVl9Hw7jkVtL1veq0bw==" spinCount="100000" sheet="1" objects="1" scenarios="1"/>
  <pageMargins left="0.5" right="0.5" top="1" bottom="1" header="0.5" footer="0.5"/>
  <pageSetup orientation="portrait" horizontalDpi="300" verticalDpi="300"/>
  <headerFooter>
    <oddHeader>The SAS System</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E56"/>
  <sheetViews>
    <sheetView zoomScaleNormal="100" workbookViewId="0">
      <selection activeCell="A3" sqref="A3:E55"/>
    </sheetView>
  </sheetViews>
  <sheetFormatPr defaultColWidth="11" defaultRowHeight="15" customHeight="1" x14ac:dyDescent="0.25"/>
  <cols>
    <col min="1" max="1" width="8.625" customWidth="1"/>
    <col min="2" max="2" width="10.625" bestFit="1" customWidth="1"/>
    <col min="3" max="3" width="23.625" bestFit="1" customWidth="1"/>
    <col min="4" max="4" width="18.625" bestFit="1" customWidth="1"/>
    <col min="5"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118</v>
      </c>
    </row>
    <row r="3" spans="1:5" ht="17.100000000000001" customHeight="1" x14ac:dyDescent="0.25">
      <c r="A3" s="13" t="s">
        <v>75</v>
      </c>
      <c r="B3" s="13" t="s">
        <v>76</v>
      </c>
      <c r="C3" s="13" t="s">
        <v>119</v>
      </c>
      <c r="D3" s="13" t="s">
        <v>120</v>
      </c>
      <c r="E3" s="13" t="s">
        <v>121</v>
      </c>
    </row>
    <row r="4" spans="1:5" ht="17.100000000000001" customHeight="1" x14ac:dyDescent="0.25">
      <c r="A4" s="9" t="s">
        <v>83</v>
      </c>
      <c r="B4" s="10">
        <v>40</v>
      </c>
      <c r="C4" s="9">
        <v>3</v>
      </c>
      <c r="D4" s="9">
        <v>0</v>
      </c>
      <c r="E4" s="9">
        <v>3</v>
      </c>
    </row>
    <row r="5" spans="1:5" ht="17.100000000000001" customHeight="1" x14ac:dyDescent="0.25">
      <c r="A5" s="9" t="s">
        <v>83</v>
      </c>
      <c r="B5" s="10">
        <v>41</v>
      </c>
      <c r="C5" s="9">
        <v>4</v>
      </c>
      <c r="D5" s="9">
        <v>0</v>
      </c>
      <c r="E5" s="9">
        <v>4</v>
      </c>
    </row>
    <row r="6" spans="1:5" ht="17.100000000000001" customHeight="1" x14ac:dyDescent="0.25">
      <c r="A6" s="9" t="s">
        <v>83</v>
      </c>
      <c r="B6" s="10">
        <v>42</v>
      </c>
      <c r="C6" s="9">
        <v>2</v>
      </c>
      <c r="D6" s="9">
        <v>0</v>
      </c>
      <c r="E6" s="9">
        <v>2</v>
      </c>
    </row>
    <row r="7" spans="1:5" ht="17.100000000000001" customHeight="1" x14ac:dyDescent="0.25">
      <c r="A7" s="9" t="s">
        <v>83</v>
      </c>
      <c r="B7" s="10">
        <v>43</v>
      </c>
      <c r="C7" s="9">
        <v>6</v>
      </c>
      <c r="D7" s="9">
        <v>0</v>
      </c>
      <c r="E7" s="9">
        <v>6</v>
      </c>
    </row>
    <row r="8" spans="1:5" ht="17.100000000000001" customHeight="1" x14ac:dyDescent="0.25">
      <c r="A8" s="9" t="s">
        <v>84</v>
      </c>
      <c r="B8" s="10">
        <v>44</v>
      </c>
      <c r="C8" s="9">
        <v>5</v>
      </c>
      <c r="D8" s="9">
        <v>0</v>
      </c>
      <c r="E8" s="9">
        <v>5</v>
      </c>
    </row>
    <row r="9" spans="1:5" ht="17.100000000000001" customHeight="1" x14ac:dyDescent="0.25">
      <c r="A9" s="9" t="s">
        <v>84</v>
      </c>
      <c r="B9" s="10">
        <v>45</v>
      </c>
      <c r="C9" s="9">
        <v>15</v>
      </c>
      <c r="D9" s="9">
        <v>0</v>
      </c>
      <c r="E9" s="9">
        <v>15</v>
      </c>
    </row>
    <row r="10" spans="1:5" ht="17.100000000000001" customHeight="1" x14ac:dyDescent="0.25">
      <c r="A10" s="9" t="s">
        <v>84</v>
      </c>
      <c r="B10" s="10">
        <v>46</v>
      </c>
      <c r="C10" s="9">
        <v>17</v>
      </c>
      <c r="D10" s="9">
        <v>0</v>
      </c>
      <c r="E10" s="9">
        <v>17</v>
      </c>
    </row>
    <row r="11" spans="1:5" ht="17.100000000000001" customHeight="1" x14ac:dyDescent="0.25">
      <c r="A11" s="9" t="s">
        <v>84</v>
      </c>
      <c r="B11" s="10">
        <v>47</v>
      </c>
      <c r="C11" s="9">
        <v>41</v>
      </c>
      <c r="D11" s="9">
        <v>1</v>
      </c>
      <c r="E11" s="9">
        <v>42</v>
      </c>
    </row>
    <row r="12" spans="1:5" ht="17.100000000000001" customHeight="1" x14ac:dyDescent="0.25">
      <c r="A12" s="9" t="s">
        <v>85</v>
      </c>
      <c r="B12" s="10">
        <v>48</v>
      </c>
      <c r="C12" s="9">
        <v>86</v>
      </c>
      <c r="D12" s="9">
        <v>0</v>
      </c>
      <c r="E12" s="9">
        <v>86</v>
      </c>
    </row>
    <row r="13" spans="1:5" ht="17.100000000000001" customHeight="1" x14ac:dyDescent="0.25">
      <c r="A13" s="9" t="s">
        <v>85</v>
      </c>
      <c r="B13" s="10">
        <v>49</v>
      </c>
      <c r="C13" s="9">
        <v>88</v>
      </c>
      <c r="D13" s="9">
        <v>1</v>
      </c>
      <c r="E13" s="9">
        <v>89</v>
      </c>
    </row>
    <row r="14" spans="1:5" ht="17.100000000000001" customHeight="1" x14ac:dyDescent="0.25">
      <c r="A14" s="9" t="s">
        <v>85</v>
      </c>
      <c r="B14" s="10">
        <v>50</v>
      </c>
      <c r="C14" s="9">
        <v>84</v>
      </c>
      <c r="D14" s="9">
        <v>1</v>
      </c>
      <c r="E14" s="9">
        <v>85</v>
      </c>
    </row>
    <row r="15" spans="1:5" ht="17.100000000000001" customHeight="1" x14ac:dyDescent="0.25">
      <c r="A15" s="9" t="s">
        <v>85</v>
      </c>
      <c r="B15" s="10">
        <v>51</v>
      </c>
      <c r="C15" s="9">
        <v>75</v>
      </c>
      <c r="D15" s="9">
        <v>0</v>
      </c>
      <c r="E15" s="9">
        <v>75</v>
      </c>
    </row>
    <row r="16" spans="1:5" ht="17.100000000000001" customHeight="1" x14ac:dyDescent="0.25">
      <c r="A16" s="9" t="s">
        <v>85</v>
      </c>
      <c r="B16" s="10">
        <v>52</v>
      </c>
      <c r="C16" s="9">
        <v>58</v>
      </c>
      <c r="D16" s="9">
        <v>0</v>
      </c>
      <c r="E16" s="9">
        <v>58</v>
      </c>
    </row>
    <row r="17" spans="1:5" ht="17.100000000000001" customHeight="1" x14ac:dyDescent="0.25">
      <c r="A17" s="9" t="s">
        <v>86</v>
      </c>
      <c r="B17" s="10">
        <v>1</v>
      </c>
      <c r="C17" s="9">
        <v>55</v>
      </c>
      <c r="D17" s="9">
        <v>0</v>
      </c>
      <c r="E17" s="9">
        <v>55</v>
      </c>
    </row>
    <row r="18" spans="1:5" ht="17.100000000000001" customHeight="1" x14ac:dyDescent="0.25">
      <c r="A18" s="9" t="s">
        <v>86</v>
      </c>
      <c r="B18" s="10">
        <v>2</v>
      </c>
      <c r="C18" s="9">
        <v>42</v>
      </c>
      <c r="D18" s="9">
        <v>0</v>
      </c>
      <c r="E18" s="9">
        <v>42</v>
      </c>
    </row>
    <row r="19" spans="1:5" ht="17.100000000000001" customHeight="1" x14ac:dyDescent="0.25">
      <c r="A19" s="9" t="s">
        <v>86</v>
      </c>
      <c r="B19" s="10">
        <v>3</v>
      </c>
      <c r="C19" s="9">
        <v>14</v>
      </c>
      <c r="D19" s="9">
        <v>0</v>
      </c>
      <c r="E19" s="9">
        <v>14</v>
      </c>
    </row>
    <row r="20" spans="1:5" ht="17.100000000000001" customHeight="1" x14ac:dyDescent="0.25">
      <c r="A20" s="9" t="s">
        <v>86</v>
      </c>
      <c r="B20" s="10">
        <v>4</v>
      </c>
      <c r="C20" s="9">
        <v>5</v>
      </c>
      <c r="D20" s="9">
        <v>0</v>
      </c>
      <c r="E20" s="9">
        <v>5</v>
      </c>
    </row>
    <row r="21" spans="1:5" ht="17.100000000000001" customHeight="1" x14ac:dyDescent="0.25">
      <c r="A21" s="9" t="s">
        <v>87</v>
      </c>
      <c r="B21" s="10">
        <v>5</v>
      </c>
      <c r="C21" s="9">
        <v>4</v>
      </c>
      <c r="D21" s="9">
        <v>0</v>
      </c>
      <c r="E21" s="9">
        <v>4</v>
      </c>
    </row>
    <row r="22" spans="1:5" ht="17.100000000000001" customHeight="1" x14ac:dyDescent="0.25">
      <c r="A22" s="9" t="s">
        <v>87</v>
      </c>
      <c r="B22" s="10">
        <v>6</v>
      </c>
      <c r="C22" s="9">
        <v>0</v>
      </c>
      <c r="D22" s="9">
        <v>1</v>
      </c>
      <c r="E22" s="9">
        <v>1</v>
      </c>
    </row>
    <row r="23" spans="1:5" ht="17.100000000000001" customHeight="1" x14ac:dyDescent="0.25">
      <c r="A23" s="9" t="s">
        <v>87</v>
      </c>
      <c r="B23" s="10">
        <v>7</v>
      </c>
      <c r="C23" s="9">
        <v>0</v>
      </c>
      <c r="D23" s="9">
        <v>3</v>
      </c>
      <c r="E23" s="9">
        <v>3</v>
      </c>
    </row>
    <row r="24" spans="1:5" ht="17.100000000000001" customHeight="1" x14ac:dyDescent="0.25">
      <c r="A24" s="9" t="s">
        <v>87</v>
      </c>
      <c r="B24" s="10">
        <v>8</v>
      </c>
      <c r="C24" s="9">
        <v>0</v>
      </c>
      <c r="D24" s="9">
        <v>1</v>
      </c>
      <c r="E24" s="9">
        <v>1</v>
      </c>
    </row>
    <row r="25" spans="1:5" ht="17.100000000000001" customHeight="1" x14ac:dyDescent="0.25">
      <c r="A25" s="9" t="s">
        <v>88</v>
      </c>
      <c r="B25" s="10">
        <v>9</v>
      </c>
      <c r="C25" s="9" t="s">
        <v>58</v>
      </c>
      <c r="D25" s="9" t="s">
        <v>58</v>
      </c>
      <c r="E25" s="9" t="s">
        <v>58</v>
      </c>
    </row>
    <row r="26" spans="1:5" ht="17.100000000000001" customHeight="1" x14ac:dyDescent="0.25">
      <c r="A26" s="9" t="s">
        <v>88</v>
      </c>
      <c r="B26" s="10">
        <v>10</v>
      </c>
      <c r="C26" s="9" t="s">
        <v>58</v>
      </c>
      <c r="D26" s="9" t="s">
        <v>58</v>
      </c>
      <c r="E26" s="9" t="s">
        <v>58</v>
      </c>
    </row>
    <row r="27" spans="1:5" ht="17.100000000000001" customHeight="1" x14ac:dyDescent="0.25">
      <c r="A27" s="9" t="s">
        <v>88</v>
      </c>
      <c r="B27" s="10">
        <v>11</v>
      </c>
      <c r="C27" s="9" t="s">
        <v>58</v>
      </c>
      <c r="D27" s="9" t="s">
        <v>58</v>
      </c>
      <c r="E27" s="9" t="s">
        <v>58</v>
      </c>
    </row>
    <row r="28" spans="1:5" ht="17.100000000000001" customHeight="1" x14ac:dyDescent="0.25">
      <c r="A28" s="9" t="s">
        <v>88</v>
      </c>
      <c r="B28" s="10">
        <v>12</v>
      </c>
      <c r="C28" s="9" t="s">
        <v>58</v>
      </c>
      <c r="D28" s="9" t="s">
        <v>58</v>
      </c>
      <c r="E28" s="9" t="s">
        <v>58</v>
      </c>
    </row>
    <row r="29" spans="1:5" ht="17.100000000000001" customHeight="1" x14ac:dyDescent="0.25">
      <c r="A29" s="9" t="s">
        <v>89</v>
      </c>
      <c r="B29" s="10">
        <v>13</v>
      </c>
      <c r="C29" s="9" t="s">
        <v>58</v>
      </c>
      <c r="D29" s="9" t="s">
        <v>58</v>
      </c>
      <c r="E29" s="9" t="s">
        <v>58</v>
      </c>
    </row>
    <row r="30" spans="1:5" ht="17.100000000000001" customHeight="1" x14ac:dyDescent="0.25">
      <c r="A30" s="9" t="s">
        <v>89</v>
      </c>
      <c r="B30" s="10">
        <v>14</v>
      </c>
      <c r="C30" s="9" t="s">
        <v>58</v>
      </c>
      <c r="D30" s="9" t="s">
        <v>58</v>
      </c>
      <c r="E30" s="9" t="s">
        <v>58</v>
      </c>
    </row>
    <row r="31" spans="1:5" ht="17.100000000000001" customHeight="1" x14ac:dyDescent="0.25">
      <c r="A31" s="9" t="s">
        <v>89</v>
      </c>
      <c r="B31" s="10">
        <v>15</v>
      </c>
      <c r="C31" s="9" t="s">
        <v>58</v>
      </c>
      <c r="D31" s="9" t="s">
        <v>58</v>
      </c>
      <c r="E31" s="9" t="s">
        <v>58</v>
      </c>
    </row>
    <row r="32" spans="1:5" ht="17.100000000000001" customHeight="1" x14ac:dyDescent="0.25">
      <c r="A32" s="9" t="s">
        <v>89</v>
      </c>
      <c r="B32" s="10">
        <v>16</v>
      </c>
      <c r="C32" s="9" t="s">
        <v>58</v>
      </c>
      <c r="D32" s="9" t="s">
        <v>58</v>
      </c>
      <c r="E32" s="9" t="s">
        <v>58</v>
      </c>
    </row>
    <row r="33" spans="1:5" ht="17.100000000000001" customHeight="1" x14ac:dyDescent="0.25">
      <c r="A33" s="9" t="s">
        <v>89</v>
      </c>
      <c r="B33" s="10">
        <v>17</v>
      </c>
      <c r="C33" s="9" t="s">
        <v>58</v>
      </c>
      <c r="D33" s="9" t="s">
        <v>58</v>
      </c>
      <c r="E33" s="9" t="s">
        <v>58</v>
      </c>
    </row>
    <row r="34" spans="1:5" ht="17.100000000000001" customHeight="1" x14ac:dyDescent="0.25">
      <c r="A34" s="9" t="s">
        <v>90</v>
      </c>
      <c r="B34" s="10">
        <v>18</v>
      </c>
      <c r="C34" s="9" t="s">
        <v>58</v>
      </c>
      <c r="D34" s="9" t="s">
        <v>58</v>
      </c>
      <c r="E34" s="9" t="s">
        <v>58</v>
      </c>
    </row>
    <row r="35" spans="1:5" ht="17.100000000000001" customHeight="1" x14ac:dyDescent="0.25">
      <c r="A35" s="9" t="s">
        <v>90</v>
      </c>
      <c r="B35" s="10">
        <v>19</v>
      </c>
      <c r="C35" s="9" t="s">
        <v>58</v>
      </c>
      <c r="D35" s="9" t="s">
        <v>58</v>
      </c>
      <c r="E35" s="9" t="s">
        <v>58</v>
      </c>
    </row>
    <row r="36" spans="1:5" ht="17.100000000000001" customHeight="1" x14ac:dyDescent="0.25">
      <c r="A36" s="9" t="s">
        <v>90</v>
      </c>
      <c r="B36" s="10">
        <v>20</v>
      </c>
      <c r="C36" s="9" t="s">
        <v>58</v>
      </c>
      <c r="D36" s="9" t="s">
        <v>58</v>
      </c>
      <c r="E36" s="9" t="s">
        <v>58</v>
      </c>
    </row>
    <row r="37" spans="1:5" ht="17.100000000000001" customHeight="1" x14ac:dyDescent="0.25">
      <c r="A37" s="9" t="s">
        <v>90</v>
      </c>
      <c r="B37" s="10">
        <v>21</v>
      </c>
      <c r="C37" s="9" t="s">
        <v>58</v>
      </c>
      <c r="D37" s="9" t="s">
        <v>58</v>
      </c>
      <c r="E37" s="9" t="s">
        <v>58</v>
      </c>
    </row>
    <row r="38" spans="1:5" ht="17.100000000000001" customHeight="1" x14ac:dyDescent="0.25">
      <c r="A38" s="9" t="s">
        <v>91</v>
      </c>
      <c r="B38" s="10">
        <v>22</v>
      </c>
      <c r="C38" s="9" t="s">
        <v>58</v>
      </c>
      <c r="D38" s="9" t="s">
        <v>58</v>
      </c>
      <c r="E38" s="9" t="s">
        <v>58</v>
      </c>
    </row>
    <row r="39" spans="1:5" ht="17.100000000000001" customHeight="1" x14ac:dyDescent="0.25">
      <c r="A39" s="9" t="s">
        <v>91</v>
      </c>
      <c r="B39" s="10">
        <v>23</v>
      </c>
      <c r="C39" s="9" t="s">
        <v>58</v>
      </c>
      <c r="D39" s="9" t="s">
        <v>58</v>
      </c>
      <c r="E39" s="9" t="s">
        <v>58</v>
      </c>
    </row>
    <row r="40" spans="1:5" ht="17.100000000000001" customHeight="1" x14ac:dyDescent="0.25">
      <c r="A40" s="9" t="s">
        <v>91</v>
      </c>
      <c r="B40" s="10">
        <v>24</v>
      </c>
      <c r="C40" s="9" t="s">
        <v>58</v>
      </c>
      <c r="D40" s="9" t="s">
        <v>58</v>
      </c>
      <c r="E40" s="9" t="s">
        <v>58</v>
      </c>
    </row>
    <row r="41" spans="1:5" ht="17.100000000000001" customHeight="1" x14ac:dyDescent="0.25">
      <c r="A41" s="9" t="s">
        <v>91</v>
      </c>
      <c r="B41" s="10">
        <v>25</v>
      </c>
      <c r="C41" s="9" t="s">
        <v>58</v>
      </c>
      <c r="D41" s="9" t="s">
        <v>58</v>
      </c>
      <c r="E41" s="9" t="s">
        <v>58</v>
      </c>
    </row>
    <row r="42" spans="1:5" ht="17.100000000000001" customHeight="1" x14ac:dyDescent="0.25">
      <c r="A42" s="9" t="s">
        <v>92</v>
      </c>
      <c r="B42" s="10">
        <v>26</v>
      </c>
      <c r="C42" s="9" t="s">
        <v>58</v>
      </c>
      <c r="D42" s="9" t="s">
        <v>58</v>
      </c>
      <c r="E42" s="9" t="s">
        <v>58</v>
      </c>
    </row>
    <row r="43" spans="1:5" ht="17.100000000000001" customHeight="1" x14ac:dyDescent="0.25">
      <c r="A43" s="9" t="s">
        <v>92</v>
      </c>
      <c r="B43" s="10">
        <v>27</v>
      </c>
      <c r="C43" s="9" t="s">
        <v>58</v>
      </c>
      <c r="D43" s="9" t="s">
        <v>58</v>
      </c>
      <c r="E43" s="9" t="s">
        <v>58</v>
      </c>
    </row>
    <row r="44" spans="1:5" ht="17.100000000000001" customHeight="1" x14ac:dyDescent="0.25">
      <c r="A44" s="9" t="s">
        <v>92</v>
      </c>
      <c r="B44" s="10">
        <v>28</v>
      </c>
      <c r="C44" s="9" t="s">
        <v>58</v>
      </c>
      <c r="D44" s="9" t="s">
        <v>58</v>
      </c>
      <c r="E44" s="9" t="s">
        <v>58</v>
      </c>
    </row>
    <row r="45" spans="1:5" ht="17.100000000000001" customHeight="1" x14ac:dyDescent="0.25">
      <c r="A45" s="9" t="s">
        <v>92</v>
      </c>
      <c r="B45" s="10">
        <v>29</v>
      </c>
      <c r="C45" s="9" t="s">
        <v>58</v>
      </c>
      <c r="D45" s="9" t="s">
        <v>58</v>
      </c>
      <c r="E45" s="9" t="s">
        <v>58</v>
      </c>
    </row>
    <row r="46" spans="1:5" ht="17.100000000000001" customHeight="1" x14ac:dyDescent="0.25">
      <c r="A46" s="9" t="s">
        <v>92</v>
      </c>
      <c r="B46" s="10">
        <v>30</v>
      </c>
      <c r="C46" s="9" t="s">
        <v>58</v>
      </c>
      <c r="D46" s="9" t="s">
        <v>58</v>
      </c>
      <c r="E46" s="9" t="s">
        <v>58</v>
      </c>
    </row>
    <row r="47" spans="1:5" ht="17.100000000000001" customHeight="1" x14ac:dyDescent="0.25">
      <c r="A47" s="9" t="s">
        <v>93</v>
      </c>
      <c r="B47" s="10">
        <v>31</v>
      </c>
      <c r="C47" s="9" t="s">
        <v>58</v>
      </c>
      <c r="D47" s="9" t="s">
        <v>58</v>
      </c>
      <c r="E47" s="9" t="s">
        <v>58</v>
      </c>
    </row>
    <row r="48" spans="1:5" ht="17.100000000000001" customHeight="1" x14ac:dyDescent="0.25">
      <c r="A48" s="9" t="s">
        <v>93</v>
      </c>
      <c r="B48" s="10">
        <v>32</v>
      </c>
      <c r="C48" s="9" t="s">
        <v>58</v>
      </c>
      <c r="D48" s="9" t="s">
        <v>58</v>
      </c>
      <c r="E48" s="9" t="s">
        <v>58</v>
      </c>
    </row>
    <row r="49" spans="1:5" ht="17.100000000000001" customHeight="1" x14ac:dyDescent="0.25">
      <c r="A49" s="9" t="s">
        <v>93</v>
      </c>
      <c r="B49" s="10">
        <v>33</v>
      </c>
      <c r="C49" s="9" t="s">
        <v>58</v>
      </c>
      <c r="D49" s="9" t="s">
        <v>58</v>
      </c>
      <c r="E49" s="9" t="s">
        <v>58</v>
      </c>
    </row>
    <row r="50" spans="1:5" ht="17.100000000000001" customHeight="1" x14ac:dyDescent="0.25">
      <c r="A50" s="9" t="s">
        <v>93</v>
      </c>
      <c r="B50" s="10">
        <v>34</v>
      </c>
      <c r="C50" s="9" t="s">
        <v>58</v>
      </c>
      <c r="D50" s="9" t="s">
        <v>58</v>
      </c>
      <c r="E50" s="9" t="s">
        <v>58</v>
      </c>
    </row>
    <row r="51" spans="1:5" ht="17.100000000000001" customHeight="1" x14ac:dyDescent="0.25">
      <c r="A51" s="9" t="s">
        <v>94</v>
      </c>
      <c r="B51" s="10">
        <v>35</v>
      </c>
      <c r="C51" s="9" t="s">
        <v>58</v>
      </c>
      <c r="D51" s="9" t="s">
        <v>58</v>
      </c>
      <c r="E51" s="9" t="s">
        <v>58</v>
      </c>
    </row>
    <row r="52" spans="1:5" ht="17.100000000000001" customHeight="1" x14ac:dyDescent="0.25">
      <c r="A52" s="9" t="s">
        <v>94</v>
      </c>
      <c r="B52" s="10">
        <v>36</v>
      </c>
      <c r="C52" s="9" t="s">
        <v>58</v>
      </c>
      <c r="D52" s="9" t="s">
        <v>58</v>
      </c>
      <c r="E52" s="9" t="s">
        <v>58</v>
      </c>
    </row>
    <row r="53" spans="1:5" ht="17.100000000000001" customHeight="1" x14ac:dyDescent="0.25">
      <c r="A53" s="9" t="s">
        <v>94</v>
      </c>
      <c r="B53" s="10">
        <v>37</v>
      </c>
      <c r="C53" s="9" t="s">
        <v>58</v>
      </c>
      <c r="D53" s="9" t="s">
        <v>58</v>
      </c>
      <c r="E53" s="9" t="s">
        <v>58</v>
      </c>
    </row>
    <row r="54" spans="1:5" ht="17.100000000000001" customHeight="1" x14ac:dyDescent="0.25">
      <c r="A54" s="9" t="s">
        <v>94</v>
      </c>
      <c r="B54" s="10">
        <v>38</v>
      </c>
      <c r="C54" s="9" t="s">
        <v>58</v>
      </c>
      <c r="D54" s="9" t="s">
        <v>58</v>
      </c>
      <c r="E54" s="9" t="s">
        <v>58</v>
      </c>
    </row>
    <row r="55" spans="1:5" ht="17.100000000000001" customHeight="1" x14ac:dyDescent="0.25">
      <c r="A55" s="14" t="s">
        <v>94</v>
      </c>
      <c r="B55" s="15">
        <v>39</v>
      </c>
      <c r="C55" s="14" t="s">
        <v>58</v>
      </c>
      <c r="D55" s="14" t="s">
        <v>58</v>
      </c>
      <c r="E55" s="14" t="s">
        <v>58</v>
      </c>
    </row>
    <row r="56" spans="1:5" ht="17.100000000000001" customHeight="1" x14ac:dyDescent="0.25"/>
  </sheetData>
  <sheetProtection algorithmName="SHA-512" hashValue="gLppw+jNf7ao7PYXq/r6c4DRVUkpqvh3crZMtclWPWX1avvwr5vK3ofvW0udEma/6LgAGSob7GI6z/GoIYFNcw==" saltValue="IAAqVK2C4oDJI20q01FT3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122</v>
      </c>
    </row>
    <row r="3" spans="1:8" ht="17.100000000000001" customHeight="1" x14ac:dyDescent="0.25">
      <c r="A3" s="13" t="s">
        <v>75</v>
      </c>
      <c r="B3" s="13" t="s">
        <v>76</v>
      </c>
      <c r="C3" s="18" t="s">
        <v>77</v>
      </c>
      <c r="D3" s="18" t="s">
        <v>78</v>
      </c>
      <c r="E3" s="18" t="s">
        <v>79</v>
      </c>
      <c r="F3" s="18" t="s">
        <v>80</v>
      </c>
      <c r="G3" s="18" t="s">
        <v>81</v>
      </c>
      <c r="H3" s="18" t="s">
        <v>82</v>
      </c>
    </row>
    <row r="4" spans="1:8" ht="17.100000000000001" customHeight="1" x14ac:dyDescent="0.25">
      <c r="A4" s="9" t="s">
        <v>83</v>
      </c>
      <c r="B4" s="10">
        <v>40</v>
      </c>
      <c r="C4" s="19">
        <v>0</v>
      </c>
      <c r="D4" s="19">
        <v>0</v>
      </c>
      <c r="E4" s="19">
        <v>0</v>
      </c>
      <c r="F4" s="19">
        <v>0</v>
      </c>
      <c r="G4" s="19">
        <v>0</v>
      </c>
      <c r="H4" s="19">
        <v>1E-3</v>
      </c>
    </row>
    <row r="5" spans="1:8" ht="17.100000000000001" customHeight="1" x14ac:dyDescent="0.25">
      <c r="A5" s="9" t="s">
        <v>83</v>
      </c>
      <c r="B5" s="10">
        <v>41</v>
      </c>
      <c r="C5" s="19">
        <v>1E-3</v>
      </c>
      <c r="D5" s="19">
        <v>0</v>
      </c>
      <c r="E5" s="19">
        <v>0</v>
      </c>
      <c r="F5" s="19">
        <v>0</v>
      </c>
      <c r="G5" s="19">
        <v>0</v>
      </c>
      <c r="H5" s="19">
        <v>1E-3</v>
      </c>
    </row>
    <row r="6" spans="1:8" ht="17.100000000000001" customHeight="1" x14ac:dyDescent="0.25">
      <c r="A6" s="9" t="s">
        <v>83</v>
      </c>
      <c r="B6" s="10">
        <v>42</v>
      </c>
      <c r="C6" s="19">
        <v>1E-3</v>
      </c>
      <c r="D6" s="19">
        <v>0</v>
      </c>
      <c r="E6" s="19">
        <v>0</v>
      </c>
      <c r="F6" s="19">
        <v>0</v>
      </c>
      <c r="G6" s="19">
        <v>0</v>
      </c>
      <c r="H6" s="19">
        <v>0</v>
      </c>
    </row>
    <row r="7" spans="1:8" ht="17.100000000000001" customHeight="1" x14ac:dyDescent="0.25">
      <c r="A7" s="9" t="s">
        <v>83</v>
      </c>
      <c r="B7" s="10">
        <v>43</v>
      </c>
      <c r="C7" s="19">
        <v>1E-3</v>
      </c>
      <c r="D7" s="19">
        <v>0</v>
      </c>
      <c r="E7" s="19">
        <v>0</v>
      </c>
      <c r="F7" s="19">
        <v>0</v>
      </c>
      <c r="G7" s="19">
        <v>0</v>
      </c>
      <c r="H7" s="19">
        <v>1E-3</v>
      </c>
    </row>
    <row r="8" spans="1:8" ht="17.100000000000001" customHeight="1" x14ac:dyDescent="0.25">
      <c r="A8" s="9" t="s">
        <v>84</v>
      </c>
      <c r="B8" s="10">
        <v>44</v>
      </c>
      <c r="C8" s="19">
        <v>1E-3</v>
      </c>
      <c r="D8" s="19">
        <v>1E-3</v>
      </c>
      <c r="E8" s="19">
        <v>1E-3</v>
      </c>
      <c r="F8" s="19">
        <v>0</v>
      </c>
      <c r="G8" s="19">
        <v>0</v>
      </c>
      <c r="H8" s="19">
        <v>1E-3</v>
      </c>
    </row>
    <row r="9" spans="1:8" ht="17.100000000000001" customHeight="1" x14ac:dyDescent="0.25">
      <c r="A9" s="9" t="s">
        <v>84</v>
      </c>
      <c r="B9" s="10">
        <v>45</v>
      </c>
      <c r="C9" s="19">
        <v>1E-3</v>
      </c>
      <c r="D9" s="19">
        <v>0</v>
      </c>
      <c r="E9" s="19">
        <v>1E-3</v>
      </c>
      <c r="F9" s="19">
        <v>0</v>
      </c>
      <c r="G9" s="19">
        <v>0</v>
      </c>
      <c r="H9" s="19">
        <v>3.0000000000000001E-3</v>
      </c>
    </row>
    <row r="10" spans="1:8" ht="17.100000000000001" customHeight="1" x14ac:dyDescent="0.25">
      <c r="A10" s="9" t="s">
        <v>84</v>
      </c>
      <c r="B10" s="10">
        <v>46</v>
      </c>
      <c r="C10" s="19">
        <v>1E-3</v>
      </c>
      <c r="D10" s="19">
        <v>1E-3</v>
      </c>
      <c r="E10" s="19">
        <v>0</v>
      </c>
      <c r="F10" s="19">
        <v>0</v>
      </c>
      <c r="G10" s="19">
        <v>0</v>
      </c>
      <c r="H10" s="19">
        <v>3.0000000000000001E-3</v>
      </c>
    </row>
    <row r="11" spans="1:8" ht="17.100000000000001" customHeight="1" x14ac:dyDescent="0.25">
      <c r="A11" s="9" t="s">
        <v>84</v>
      </c>
      <c r="B11" s="10">
        <v>47</v>
      </c>
      <c r="C11" s="19">
        <v>1E-3</v>
      </c>
      <c r="D11" s="19">
        <v>1E-3</v>
      </c>
      <c r="E11" s="19">
        <v>0</v>
      </c>
      <c r="F11" s="19">
        <v>0</v>
      </c>
      <c r="G11" s="19">
        <v>0</v>
      </c>
      <c r="H11" s="19">
        <v>7.0000000000000001E-3</v>
      </c>
    </row>
    <row r="12" spans="1:8" ht="17.100000000000001" customHeight="1" x14ac:dyDescent="0.25">
      <c r="A12" s="9" t="s">
        <v>85</v>
      </c>
      <c r="B12" s="10">
        <v>48</v>
      </c>
      <c r="C12" s="19">
        <v>1E-3</v>
      </c>
      <c r="D12" s="19">
        <v>1E-3</v>
      </c>
      <c r="E12" s="19">
        <v>2E-3</v>
      </c>
      <c r="F12" s="19">
        <v>0</v>
      </c>
      <c r="G12" s="19">
        <v>0</v>
      </c>
      <c r="H12" s="19">
        <v>1.2999999999999999E-2</v>
      </c>
    </row>
    <row r="13" spans="1:8" ht="17.100000000000001" customHeight="1" x14ac:dyDescent="0.25">
      <c r="A13" s="9" t="s">
        <v>85</v>
      </c>
      <c r="B13" s="10">
        <v>49</v>
      </c>
      <c r="C13" s="19">
        <v>2E-3</v>
      </c>
      <c r="D13" s="19">
        <v>2E-3</v>
      </c>
      <c r="E13" s="19">
        <v>3.0000000000000001E-3</v>
      </c>
      <c r="F13" s="19">
        <v>0</v>
      </c>
      <c r="G13" s="19">
        <v>0</v>
      </c>
      <c r="H13" s="19">
        <v>1.4E-2</v>
      </c>
    </row>
    <row r="14" spans="1:8" ht="17.100000000000001" customHeight="1" x14ac:dyDescent="0.25">
      <c r="A14" s="9" t="s">
        <v>85</v>
      </c>
      <c r="B14" s="10">
        <v>50</v>
      </c>
      <c r="C14" s="19">
        <v>2E-3</v>
      </c>
      <c r="D14" s="19">
        <v>1E-3</v>
      </c>
      <c r="E14" s="19">
        <v>2E-3</v>
      </c>
      <c r="F14" s="19">
        <v>0</v>
      </c>
      <c r="G14" s="19">
        <v>0</v>
      </c>
      <c r="H14" s="19">
        <v>1.2999999999999999E-2</v>
      </c>
    </row>
    <row r="15" spans="1:8" ht="17.100000000000001" customHeight="1" x14ac:dyDescent="0.25">
      <c r="A15" s="9" t="s">
        <v>85</v>
      </c>
      <c r="B15" s="10">
        <v>51</v>
      </c>
      <c r="C15" s="19">
        <v>8.0000000000000002E-3</v>
      </c>
      <c r="D15" s="19">
        <v>2E-3</v>
      </c>
      <c r="E15" s="19">
        <v>2E-3</v>
      </c>
      <c r="F15" s="19">
        <v>0</v>
      </c>
      <c r="G15" s="19">
        <v>0</v>
      </c>
      <c r="H15" s="19">
        <v>1.0999999999999999E-2</v>
      </c>
    </row>
    <row r="16" spans="1:8" ht="17.100000000000001" customHeight="1" x14ac:dyDescent="0.25">
      <c r="A16" s="9" t="s">
        <v>85</v>
      </c>
      <c r="B16" s="10">
        <v>52</v>
      </c>
      <c r="C16" s="19">
        <v>0.02</v>
      </c>
      <c r="D16" s="19">
        <v>3.0000000000000001E-3</v>
      </c>
      <c r="E16" s="19">
        <v>4.0000000000000001E-3</v>
      </c>
      <c r="F16" s="19">
        <v>0</v>
      </c>
      <c r="G16" s="19">
        <v>0</v>
      </c>
      <c r="H16" s="19">
        <v>8.9999999999999993E-3</v>
      </c>
    </row>
    <row r="17" spans="1:8" ht="17.100000000000001" customHeight="1" x14ac:dyDescent="0.25">
      <c r="A17" s="9" t="s">
        <v>86</v>
      </c>
      <c r="B17" s="10">
        <v>1</v>
      </c>
      <c r="C17" s="19">
        <v>3.9E-2</v>
      </c>
      <c r="D17" s="19">
        <v>3.0000000000000001E-3</v>
      </c>
      <c r="E17" s="19">
        <v>7.0000000000000001E-3</v>
      </c>
      <c r="F17" s="19">
        <v>0</v>
      </c>
      <c r="G17" s="19">
        <v>1E-3</v>
      </c>
      <c r="H17" s="19">
        <v>8.0000000000000002E-3</v>
      </c>
    </row>
    <row r="18" spans="1:8" ht="17.100000000000001" customHeight="1" x14ac:dyDescent="0.25">
      <c r="A18" s="9" t="s">
        <v>86</v>
      </c>
      <c r="B18" s="10">
        <v>2</v>
      </c>
      <c r="C18" s="19">
        <v>0.04</v>
      </c>
      <c r="D18" s="19">
        <v>8.0000000000000002E-3</v>
      </c>
      <c r="E18" s="19">
        <v>8.9999999999999993E-3</v>
      </c>
      <c r="F18" s="19">
        <v>0</v>
      </c>
      <c r="G18" s="19">
        <v>1E-3</v>
      </c>
      <c r="H18" s="19">
        <v>7.0000000000000001E-3</v>
      </c>
    </row>
    <row r="19" spans="1:8" ht="17.100000000000001" customHeight="1" x14ac:dyDescent="0.25">
      <c r="A19" s="9" t="s">
        <v>86</v>
      </c>
      <c r="B19" s="10">
        <v>3</v>
      </c>
      <c r="C19" s="19">
        <v>3.5000000000000003E-2</v>
      </c>
      <c r="D19" s="19">
        <v>7.0000000000000001E-3</v>
      </c>
      <c r="E19" s="19">
        <v>1.0999999999999999E-2</v>
      </c>
      <c r="F19" s="19">
        <v>0</v>
      </c>
      <c r="G19" s="19">
        <v>1E-3</v>
      </c>
      <c r="H19" s="19">
        <v>2E-3</v>
      </c>
    </row>
    <row r="20" spans="1:8" ht="17.100000000000001" customHeight="1" x14ac:dyDescent="0.25">
      <c r="A20" s="9" t="s">
        <v>86</v>
      </c>
      <c r="B20" s="10">
        <v>4</v>
      </c>
      <c r="C20" s="19">
        <v>2.1000000000000001E-2</v>
      </c>
      <c r="D20" s="19">
        <v>5.0000000000000001E-3</v>
      </c>
      <c r="E20" s="19">
        <v>1.2E-2</v>
      </c>
      <c r="F20" s="19">
        <v>1E-3</v>
      </c>
      <c r="G20" s="19">
        <v>0</v>
      </c>
      <c r="H20" s="19">
        <v>1E-3</v>
      </c>
    </row>
    <row r="21" spans="1:8" ht="17.100000000000001" customHeight="1" x14ac:dyDescent="0.25">
      <c r="A21" s="9" t="s">
        <v>87</v>
      </c>
      <c r="B21" s="10">
        <v>5</v>
      </c>
      <c r="C21" s="19">
        <v>1.6E-2</v>
      </c>
      <c r="D21" s="19">
        <v>6.0000000000000001E-3</v>
      </c>
      <c r="E21" s="19">
        <v>0.01</v>
      </c>
      <c r="F21" s="19">
        <v>1E-3</v>
      </c>
      <c r="G21" s="19">
        <v>1E-3</v>
      </c>
      <c r="H21" s="19">
        <v>1E-3</v>
      </c>
    </row>
    <row r="22" spans="1:8" ht="17.100000000000001" customHeight="1" x14ac:dyDescent="0.25">
      <c r="A22" s="9" t="s">
        <v>87</v>
      </c>
      <c r="B22" s="10">
        <v>6</v>
      </c>
      <c r="C22" s="19">
        <v>1.2999999999999999E-2</v>
      </c>
      <c r="D22" s="19">
        <v>4.0000000000000001E-3</v>
      </c>
      <c r="E22" s="19">
        <v>1.0999999999999999E-2</v>
      </c>
      <c r="F22" s="19">
        <v>0</v>
      </c>
      <c r="G22" s="19">
        <v>1E-3</v>
      </c>
      <c r="H22" s="19">
        <v>0</v>
      </c>
    </row>
    <row r="23" spans="1:8" ht="17.100000000000001" customHeight="1" x14ac:dyDescent="0.25">
      <c r="A23" s="9" t="s">
        <v>87</v>
      </c>
      <c r="B23" s="10">
        <v>7</v>
      </c>
      <c r="C23" s="19">
        <v>0.01</v>
      </c>
      <c r="D23" s="19">
        <v>6.0000000000000001E-3</v>
      </c>
      <c r="E23" s="19">
        <v>1.4E-2</v>
      </c>
      <c r="F23" s="19">
        <v>0</v>
      </c>
      <c r="G23" s="19">
        <v>0</v>
      </c>
      <c r="H23" s="19">
        <v>1E-3</v>
      </c>
    </row>
    <row r="24" spans="1:8" ht="17.100000000000001" customHeight="1" x14ac:dyDescent="0.25">
      <c r="A24" s="9" t="s">
        <v>87</v>
      </c>
      <c r="B24" s="10">
        <v>8</v>
      </c>
      <c r="C24" s="19">
        <v>8.9999999999999993E-3</v>
      </c>
      <c r="D24" s="19">
        <v>8.0000000000000002E-3</v>
      </c>
      <c r="E24" s="19">
        <v>1.2E-2</v>
      </c>
      <c r="F24" s="19">
        <v>0</v>
      </c>
      <c r="G24" s="19">
        <v>0</v>
      </c>
      <c r="H24" s="19">
        <v>1E-3</v>
      </c>
    </row>
    <row r="25" spans="1:8" ht="17.100000000000001" customHeight="1" x14ac:dyDescent="0.25">
      <c r="A25" s="9" t="s">
        <v>88</v>
      </c>
      <c r="B25" s="10">
        <v>9</v>
      </c>
      <c r="C25" s="19">
        <v>8.0000000000000002E-3</v>
      </c>
      <c r="D25" s="19">
        <v>8.0000000000000002E-3</v>
      </c>
      <c r="E25" s="19">
        <v>1.2E-2</v>
      </c>
      <c r="F25" s="19">
        <v>0</v>
      </c>
      <c r="G25" s="19">
        <v>0</v>
      </c>
      <c r="H25" s="19"/>
    </row>
    <row r="26" spans="1:8" ht="17.100000000000001" customHeight="1" x14ac:dyDescent="0.25">
      <c r="A26" s="9" t="s">
        <v>88</v>
      </c>
      <c r="B26" s="10">
        <v>10</v>
      </c>
      <c r="C26" s="19">
        <v>8.0000000000000002E-3</v>
      </c>
      <c r="D26" s="19">
        <v>6.0000000000000001E-3</v>
      </c>
      <c r="E26" s="19">
        <v>0.01</v>
      </c>
      <c r="F26" s="19">
        <v>0</v>
      </c>
      <c r="G26" s="19">
        <v>0</v>
      </c>
      <c r="H26" s="19"/>
    </row>
    <row r="27" spans="1:8" ht="17.100000000000001" customHeight="1" x14ac:dyDescent="0.25">
      <c r="A27" s="9" t="s">
        <v>88</v>
      </c>
      <c r="B27" s="10">
        <v>11</v>
      </c>
      <c r="C27" s="19">
        <v>1.2E-2</v>
      </c>
      <c r="D27" s="19">
        <v>7.0000000000000001E-3</v>
      </c>
      <c r="E27" s="19">
        <v>8.9999999999999993E-3</v>
      </c>
      <c r="F27" s="19">
        <v>0</v>
      </c>
      <c r="G27" s="19">
        <v>0</v>
      </c>
      <c r="H27" s="19"/>
    </row>
    <row r="28" spans="1:8" ht="17.100000000000001" customHeight="1" x14ac:dyDescent="0.25">
      <c r="A28" s="9" t="s">
        <v>88</v>
      </c>
      <c r="B28" s="10">
        <v>12</v>
      </c>
      <c r="C28" s="19">
        <v>8.0000000000000002E-3</v>
      </c>
      <c r="D28" s="19">
        <v>7.0000000000000001E-3</v>
      </c>
      <c r="E28" s="19">
        <v>8.0000000000000002E-3</v>
      </c>
      <c r="F28" s="19">
        <v>0</v>
      </c>
      <c r="G28" s="19">
        <v>0</v>
      </c>
      <c r="H28" s="19"/>
    </row>
    <row r="29" spans="1:8" ht="17.100000000000001" customHeight="1" x14ac:dyDescent="0.25">
      <c r="A29" s="9" t="s">
        <v>89</v>
      </c>
      <c r="B29" s="10">
        <v>13</v>
      </c>
      <c r="C29" s="19">
        <v>5.0000000000000001E-3</v>
      </c>
      <c r="D29" s="19">
        <v>6.0000000000000001E-3</v>
      </c>
      <c r="E29" s="19">
        <v>5.0000000000000001E-3</v>
      </c>
      <c r="F29" s="19">
        <v>1E-3</v>
      </c>
      <c r="G29" s="19">
        <v>0</v>
      </c>
      <c r="H29" s="19"/>
    </row>
    <row r="30" spans="1:8" ht="17.100000000000001" customHeight="1" x14ac:dyDescent="0.25">
      <c r="A30" s="9" t="s">
        <v>89</v>
      </c>
      <c r="B30" s="10">
        <v>14</v>
      </c>
      <c r="C30" s="19">
        <v>5.0000000000000001E-3</v>
      </c>
      <c r="D30" s="19">
        <v>4.0000000000000001E-3</v>
      </c>
      <c r="E30" s="19">
        <v>4.0000000000000001E-3</v>
      </c>
      <c r="F30" s="19">
        <v>0</v>
      </c>
      <c r="G30" s="19">
        <v>0</v>
      </c>
      <c r="H30" s="19"/>
    </row>
    <row r="31" spans="1:8" ht="17.100000000000001" customHeight="1" x14ac:dyDescent="0.25">
      <c r="A31" s="9" t="s">
        <v>89</v>
      </c>
      <c r="B31" s="10">
        <v>15</v>
      </c>
      <c r="C31" s="19">
        <v>4.0000000000000001E-3</v>
      </c>
      <c r="D31" s="19">
        <v>3.0000000000000001E-3</v>
      </c>
      <c r="E31" s="19">
        <v>1E-3</v>
      </c>
      <c r="F31" s="19">
        <v>0</v>
      </c>
      <c r="G31" s="19">
        <v>0</v>
      </c>
      <c r="H31" s="19"/>
    </row>
    <row r="32" spans="1:8" ht="17.100000000000001" customHeight="1" x14ac:dyDescent="0.25">
      <c r="A32" s="9" t="s">
        <v>89</v>
      </c>
      <c r="B32" s="10">
        <v>16</v>
      </c>
      <c r="C32" s="19">
        <v>2E-3</v>
      </c>
      <c r="D32" s="19">
        <v>3.0000000000000001E-3</v>
      </c>
      <c r="E32" s="19">
        <v>1E-3</v>
      </c>
      <c r="F32" s="19">
        <v>0</v>
      </c>
      <c r="G32" s="19">
        <v>1E-3</v>
      </c>
      <c r="H32" s="19"/>
    </row>
    <row r="33" spans="1:8" ht="17.100000000000001" customHeight="1" x14ac:dyDescent="0.25">
      <c r="A33" s="9" t="s">
        <v>89</v>
      </c>
      <c r="B33" s="10">
        <v>17</v>
      </c>
      <c r="C33" s="19">
        <v>2E-3</v>
      </c>
      <c r="D33" s="19">
        <v>2E-3</v>
      </c>
      <c r="E33" s="19">
        <v>1E-3</v>
      </c>
      <c r="F33" s="19">
        <v>0</v>
      </c>
      <c r="G33" s="19">
        <v>0</v>
      </c>
      <c r="H33" s="19"/>
    </row>
    <row r="34" spans="1:8" ht="17.100000000000001" customHeight="1" x14ac:dyDescent="0.25">
      <c r="A34" s="9" t="s">
        <v>90</v>
      </c>
      <c r="B34" s="10">
        <v>18</v>
      </c>
      <c r="C34" s="19">
        <v>1E-3</v>
      </c>
      <c r="D34" s="19">
        <v>1E-3</v>
      </c>
      <c r="E34" s="19">
        <v>0</v>
      </c>
      <c r="F34" s="19">
        <v>0</v>
      </c>
      <c r="G34" s="19">
        <v>1E-3</v>
      </c>
      <c r="H34" s="19"/>
    </row>
    <row r="35" spans="1:8" ht="17.100000000000001" customHeight="1" x14ac:dyDescent="0.25">
      <c r="A35" s="9" t="s">
        <v>90</v>
      </c>
      <c r="B35" s="10">
        <v>19</v>
      </c>
      <c r="C35" s="19">
        <v>1E-3</v>
      </c>
      <c r="D35" s="19">
        <v>1E-3</v>
      </c>
      <c r="E35" s="19">
        <v>0</v>
      </c>
      <c r="F35" s="19">
        <v>0</v>
      </c>
      <c r="G35" s="19">
        <v>1E-3</v>
      </c>
      <c r="H35" s="19"/>
    </row>
    <row r="36" spans="1:8" ht="17.100000000000001" customHeight="1" x14ac:dyDescent="0.25">
      <c r="A36" s="9" t="s">
        <v>90</v>
      </c>
      <c r="B36" s="10">
        <v>20</v>
      </c>
      <c r="C36" s="19">
        <v>0</v>
      </c>
      <c r="D36" s="19">
        <v>1E-3</v>
      </c>
      <c r="E36" s="19">
        <v>0</v>
      </c>
      <c r="F36" s="19">
        <v>0</v>
      </c>
      <c r="G36" s="19">
        <v>1E-3</v>
      </c>
      <c r="H36" s="19"/>
    </row>
    <row r="37" spans="1:8" ht="17.100000000000001" customHeight="1" x14ac:dyDescent="0.25">
      <c r="A37" s="9" t="s">
        <v>90</v>
      </c>
      <c r="B37" s="10">
        <v>21</v>
      </c>
      <c r="C37" s="19">
        <v>0</v>
      </c>
      <c r="D37" s="19">
        <v>0</v>
      </c>
      <c r="E37" s="19">
        <v>1E-3</v>
      </c>
      <c r="F37" s="19">
        <v>0</v>
      </c>
      <c r="G37" s="19">
        <v>1E-3</v>
      </c>
      <c r="H37" s="19"/>
    </row>
    <row r="38" spans="1:8" ht="17.100000000000001" customHeight="1" x14ac:dyDescent="0.25">
      <c r="A38" s="9" t="s">
        <v>91</v>
      </c>
      <c r="B38" s="10">
        <v>22</v>
      </c>
      <c r="C38" s="19">
        <v>1E-3</v>
      </c>
      <c r="D38" s="19">
        <v>1E-3</v>
      </c>
      <c r="E38" s="19">
        <v>0</v>
      </c>
      <c r="F38" s="19">
        <v>0</v>
      </c>
      <c r="G38" s="19">
        <v>2E-3</v>
      </c>
      <c r="H38" s="19"/>
    </row>
    <row r="39" spans="1:8" ht="17.100000000000001" customHeight="1" x14ac:dyDescent="0.25">
      <c r="A39" s="9" t="s">
        <v>91</v>
      </c>
      <c r="B39" s="10">
        <v>23</v>
      </c>
      <c r="C39" s="19">
        <v>0</v>
      </c>
      <c r="D39" s="19">
        <v>0</v>
      </c>
      <c r="E39" s="19">
        <v>0</v>
      </c>
      <c r="F39" s="19">
        <v>0</v>
      </c>
      <c r="G39" s="19">
        <v>2E-3</v>
      </c>
      <c r="H39" s="19"/>
    </row>
    <row r="40" spans="1:8" ht="17.100000000000001" customHeight="1" x14ac:dyDescent="0.25">
      <c r="A40" s="9" t="s">
        <v>91</v>
      </c>
      <c r="B40" s="10">
        <v>24</v>
      </c>
      <c r="C40" s="19">
        <v>0</v>
      </c>
      <c r="D40" s="19">
        <v>0</v>
      </c>
      <c r="E40" s="19">
        <v>0</v>
      </c>
      <c r="F40" s="19">
        <v>0</v>
      </c>
      <c r="G40" s="19">
        <v>4.0000000000000001E-3</v>
      </c>
      <c r="H40" s="19"/>
    </row>
    <row r="41" spans="1:8" ht="17.100000000000001" customHeight="1" x14ac:dyDescent="0.25">
      <c r="A41" s="9" t="s">
        <v>91</v>
      </c>
      <c r="B41" s="10">
        <v>25</v>
      </c>
      <c r="C41" s="19">
        <v>0</v>
      </c>
      <c r="D41" s="19">
        <v>0</v>
      </c>
      <c r="E41" s="19">
        <v>0</v>
      </c>
      <c r="F41" s="19">
        <v>0</v>
      </c>
      <c r="G41" s="19">
        <v>1E-3</v>
      </c>
      <c r="H41" s="19"/>
    </row>
    <row r="42" spans="1:8" ht="17.100000000000001" customHeight="1" x14ac:dyDescent="0.25">
      <c r="A42" s="9" t="s">
        <v>92</v>
      </c>
      <c r="B42" s="10">
        <v>26</v>
      </c>
      <c r="C42" s="19">
        <v>0</v>
      </c>
      <c r="D42" s="19">
        <v>0</v>
      </c>
      <c r="E42" s="19">
        <v>0</v>
      </c>
      <c r="F42" s="19">
        <v>0</v>
      </c>
      <c r="G42" s="19">
        <v>1E-3</v>
      </c>
      <c r="H42" s="19"/>
    </row>
    <row r="43" spans="1:8" ht="17.100000000000001" customHeight="1" x14ac:dyDescent="0.25">
      <c r="A43" s="9" t="s">
        <v>92</v>
      </c>
      <c r="B43" s="10">
        <v>27</v>
      </c>
      <c r="C43" s="19">
        <v>0</v>
      </c>
      <c r="D43" s="19">
        <v>0</v>
      </c>
      <c r="E43" s="19">
        <v>0</v>
      </c>
      <c r="F43" s="19">
        <v>0</v>
      </c>
      <c r="G43" s="19">
        <v>1E-3</v>
      </c>
      <c r="H43" s="19"/>
    </row>
    <row r="44" spans="1:8" ht="17.100000000000001" customHeight="1" x14ac:dyDescent="0.25">
      <c r="A44" s="9" t="s">
        <v>92</v>
      </c>
      <c r="B44" s="10">
        <v>28</v>
      </c>
      <c r="C44" s="19">
        <v>0</v>
      </c>
      <c r="D44" s="19">
        <v>1E-3</v>
      </c>
      <c r="E44" s="19">
        <v>0</v>
      </c>
      <c r="F44" s="19">
        <v>0</v>
      </c>
      <c r="G44" s="19">
        <v>0</v>
      </c>
      <c r="H44" s="19"/>
    </row>
    <row r="45" spans="1:8" ht="17.100000000000001" customHeight="1" x14ac:dyDescent="0.25">
      <c r="A45" s="9" t="s">
        <v>92</v>
      </c>
      <c r="B45" s="10">
        <v>29</v>
      </c>
      <c r="C45" s="19">
        <v>0</v>
      </c>
      <c r="D45" s="19">
        <v>0</v>
      </c>
      <c r="E45" s="19">
        <v>0</v>
      </c>
      <c r="F45" s="19">
        <v>0</v>
      </c>
      <c r="G45" s="19">
        <v>0</v>
      </c>
      <c r="H45" s="19"/>
    </row>
    <row r="46" spans="1:8" ht="17.100000000000001" customHeight="1" x14ac:dyDescent="0.25">
      <c r="A46" s="9" t="s">
        <v>92</v>
      </c>
      <c r="B46" s="10">
        <v>30</v>
      </c>
      <c r="C46" s="19">
        <v>0</v>
      </c>
      <c r="D46" s="19">
        <v>1E-3</v>
      </c>
      <c r="E46" s="19">
        <v>0</v>
      </c>
      <c r="F46" s="19">
        <v>0</v>
      </c>
      <c r="G46" s="19">
        <v>0</v>
      </c>
      <c r="H46" s="19"/>
    </row>
    <row r="47" spans="1:8" ht="17.100000000000001" customHeight="1" x14ac:dyDescent="0.25">
      <c r="A47" s="9" t="s">
        <v>93</v>
      </c>
      <c r="B47" s="10">
        <v>31</v>
      </c>
      <c r="C47" s="19">
        <v>0</v>
      </c>
      <c r="D47" s="19">
        <v>0</v>
      </c>
      <c r="E47" s="19">
        <v>0</v>
      </c>
      <c r="F47" s="19">
        <v>0</v>
      </c>
      <c r="G47" s="19">
        <v>0</v>
      </c>
      <c r="H47" s="19"/>
    </row>
    <row r="48" spans="1:8" ht="17.100000000000001" customHeight="1" x14ac:dyDescent="0.25">
      <c r="A48" s="9" t="s">
        <v>93</v>
      </c>
      <c r="B48" s="10">
        <v>32</v>
      </c>
      <c r="C48" s="19">
        <v>0</v>
      </c>
      <c r="D48" s="19">
        <v>0</v>
      </c>
      <c r="E48" s="19">
        <v>0</v>
      </c>
      <c r="F48" s="19">
        <v>0</v>
      </c>
      <c r="G48" s="19">
        <v>0</v>
      </c>
      <c r="H48" s="19"/>
    </row>
    <row r="49" spans="1:8" ht="17.100000000000001" customHeight="1" x14ac:dyDescent="0.25">
      <c r="A49" s="9" t="s">
        <v>93</v>
      </c>
      <c r="B49" s="10">
        <v>33</v>
      </c>
      <c r="C49" s="19">
        <v>0</v>
      </c>
      <c r="D49" s="19">
        <v>0</v>
      </c>
      <c r="E49" s="19">
        <v>0</v>
      </c>
      <c r="F49" s="19">
        <v>0</v>
      </c>
      <c r="G49" s="19">
        <v>0</v>
      </c>
      <c r="H49" s="19"/>
    </row>
    <row r="50" spans="1:8" ht="17.100000000000001" customHeight="1" x14ac:dyDescent="0.25">
      <c r="A50" s="9" t="s">
        <v>93</v>
      </c>
      <c r="B50" s="10">
        <v>34</v>
      </c>
      <c r="C50" s="19">
        <v>0</v>
      </c>
      <c r="D50" s="19">
        <v>0</v>
      </c>
      <c r="E50" s="19">
        <v>0</v>
      </c>
      <c r="F50" s="19">
        <v>0</v>
      </c>
      <c r="G50" s="19">
        <v>0</v>
      </c>
      <c r="H50" s="19"/>
    </row>
    <row r="51" spans="1:8" ht="17.100000000000001" customHeight="1" x14ac:dyDescent="0.25">
      <c r="A51" s="9" t="s">
        <v>94</v>
      </c>
      <c r="B51" s="10">
        <v>35</v>
      </c>
      <c r="C51" s="19">
        <v>0</v>
      </c>
      <c r="D51" s="19">
        <v>0</v>
      </c>
      <c r="E51" s="19">
        <v>0</v>
      </c>
      <c r="F51" s="19">
        <v>0</v>
      </c>
      <c r="G51" s="19">
        <v>0</v>
      </c>
      <c r="H51" s="19"/>
    </row>
    <row r="52" spans="1:8" ht="17.100000000000001" customHeight="1" x14ac:dyDescent="0.25">
      <c r="A52" s="9" t="s">
        <v>94</v>
      </c>
      <c r="B52" s="10">
        <v>36</v>
      </c>
      <c r="C52" s="19">
        <v>0</v>
      </c>
      <c r="D52" s="19">
        <v>0</v>
      </c>
      <c r="E52" s="19">
        <v>0</v>
      </c>
      <c r="F52" s="19">
        <v>0</v>
      </c>
      <c r="G52" s="19">
        <v>0</v>
      </c>
      <c r="H52" s="19"/>
    </row>
    <row r="53" spans="1:8" ht="17.100000000000001" customHeight="1" x14ac:dyDescent="0.25">
      <c r="A53" s="9" t="s">
        <v>94</v>
      </c>
      <c r="B53" s="10">
        <v>37</v>
      </c>
      <c r="C53" s="19">
        <v>0</v>
      </c>
      <c r="D53" s="19">
        <v>1E-3</v>
      </c>
      <c r="E53" s="19">
        <v>0</v>
      </c>
      <c r="F53" s="19">
        <v>0</v>
      </c>
      <c r="G53" s="19">
        <v>0</v>
      </c>
      <c r="H53" s="19"/>
    </row>
    <row r="54" spans="1:8" ht="17.100000000000001" customHeight="1" x14ac:dyDescent="0.25">
      <c r="A54" s="9" t="s">
        <v>94</v>
      </c>
      <c r="B54" s="10">
        <v>38</v>
      </c>
      <c r="C54" s="19">
        <v>0</v>
      </c>
      <c r="D54" s="19">
        <v>0</v>
      </c>
      <c r="E54" s="19">
        <v>0</v>
      </c>
      <c r="F54" s="19">
        <v>0</v>
      </c>
      <c r="G54" s="19">
        <v>1E-3</v>
      </c>
      <c r="H54" s="19"/>
    </row>
    <row r="55" spans="1:8" ht="17.100000000000001" customHeight="1" x14ac:dyDescent="0.25">
      <c r="A55" s="14" t="s">
        <v>94</v>
      </c>
      <c r="B55" s="15">
        <v>39</v>
      </c>
      <c r="C55" s="20">
        <v>0</v>
      </c>
      <c r="D55" s="20">
        <v>0</v>
      </c>
      <c r="E55" s="20">
        <v>0</v>
      </c>
      <c r="F55" s="20">
        <v>0</v>
      </c>
      <c r="G55" s="20">
        <v>0</v>
      </c>
      <c r="H55" s="20"/>
    </row>
    <row r="56" spans="1:8" ht="17.100000000000001" customHeight="1" x14ac:dyDescent="0.25"/>
  </sheetData>
  <sheetProtection algorithmName="SHA-512" hashValue="3EmpBJt+xk2scdtKR5sElfSa//7uzAIlyQKVzOnuTA9g0O/wvwUirtmLiZgVjduYfbhpcfcQAh+CAQibrK/oHw==" saltValue="VQBbIobOfh8j88Kk5QRup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E10"/>
  <sheetViews>
    <sheetView zoomScaleNormal="100" workbookViewId="0">
      <selection activeCell="A3" sqref="A3:E9"/>
    </sheetView>
  </sheetViews>
  <sheetFormatPr defaultColWidth="11" defaultRowHeight="15" customHeight="1" x14ac:dyDescent="0.25"/>
  <cols>
    <col min="1" max="1" width="11.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123</v>
      </c>
    </row>
    <row r="3" spans="1:5" ht="17.100000000000001" customHeight="1" x14ac:dyDescent="0.25">
      <c r="A3" s="13" t="s">
        <v>124</v>
      </c>
      <c r="B3" s="13" t="s">
        <v>110</v>
      </c>
      <c r="C3" s="13" t="s">
        <v>111</v>
      </c>
      <c r="D3" s="13" t="s">
        <v>112</v>
      </c>
      <c r="E3" s="13" t="s">
        <v>113</v>
      </c>
    </row>
    <row r="4" spans="1:5" ht="17.100000000000001" customHeight="1" x14ac:dyDescent="0.25">
      <c r="A4" s="9" t="s">
        <v>77</v>
      </c>
      <c r="B4" s="12">
        <v>21</v>
      </c>
      <c r="C4" s="12">
        <v>85</v>
      </c>
      <c r="D4" s="12">
        <v>220</v>
      </c>
      <c r="E4" s="12">
        <v>1361</v>
      </c>
    </row>
    <row r="5" spans="1:5" ht="17.100000000000001" customHeight="1" x14ac:dyDescent="0.25">
      <c r="A5" s="9" t="s">
        <v>78</v>
      </c>
      <c r="B5" s="12">
        <v>17</v>
      </c>
      <c r="C5" s="12">
        <v>99</v>
      </c>
      <c r="D5" s="12">
        <v>141</v>
      </c>
      <c r="E5" s="12">
        <v>355</v>
      </c>
    </row>
    <row r="6" spans="1:5" ht="17.100000000000001" customHeight="1" x14ac:dyDescent="0.25">
      <c r="A6" s="9" t="s">
        <v>79</v>
      </c>
      <c r="B6" s="12">
        <v>23</v>
      </c>
      <c r="C6" s="12">
        <v>124</v>
      </c>
      <c r="D6" s="12">
        <v>208</v>
      </c>
      <c r="E6" s="12">
        <v>530</v>
      </c>
    </row>
    <row r="7" spans="1:5" ht="17.100000000000001" customHeight="1" x14ac:dyDescent="0.25">
      <c r="A7" s="9" t="s">
        <v>80</v>
      </c>
      <c r="B7" s="12">
        <v>2</v>
      </c>
      <c r="C7" s="12">
        <v>5</v>
      </c>
      <c r="D7" s="12">
        <v>12</v>
      </c>
      <c r="E7" s="12">
        <v>38</v>
      </c>
    </row>
    <row r="8" spans="1:5" ht="17.100000000000001" customHeight="1" x14ac:dyDescent="0.25">
      <c r="A8" s="9" t="s">
        <v>81</v>
      </c>
      <c r="B8" s="12">
        <v>3</v>
      </c>
      <c r="C8" s="12">
        <v>29</v>
      </c>
      <c r="D8" s="12">
        <v>23</v>
      </c>
      <c r="E8" s="12">
        <v>97</v>
      </c>
    </row>
    <row r="9" spans="1:5" ht="17.100000000000001" customHeight="1" x14ac:dyDescent="0.25">
      <c r="A9" s="14" t="s">
        <v>82</v>
      </c>
      <c r="B9" s="22">
        <v>10</v>
      </c>
      <c r="C9" s="22">
        <v>42</v>
      </c>
      <c r="D9" s="22">
        <v>99</v>
      </c>
      <c r="E9" s="22">
        <v>461</v>
      </c>
    </row>
    <row r="10" spans="1:5" ht="17.100000000000001" customHeight="1" x14ac:dyDescent="0.25"/>
  </sheetData>
  <sheetProtection algorithmName="SHA-512" hashValue="lDBhpkcZxzXHaD7RC43GShc1i2DYRZyv+2IA41Pv1fYrO7zcOuWgv/TdtJVXKJDjfCxAEIS8cIaRuJQv8ukTxQ==" saltValue="3qVxxTqwe556JTufylD2V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D109"/>
  <sheetViews>
    <sheetView zoomScaleNormal="100" workbookViewId="0">
      <selection activeCell="A3" sqref="A3:D107"/>
    </sheetView>
  </sheetViews>
  <sheetFormatPr defaultColWidth="11" defaultRowHeight="15" customHeight="1" x14ac:dyDescent="0.25"/>
  <cols>
    <col min="1" max="1" width="18.625" bestFit="1" customWidth="1"/>
    <col min="2" max="2" width="24.125" customWidth="1"/>
    <col min="3" max="3" width="23.625" bestFit="1" customWidth="1"/>
    <col min="4" max="4" width="18.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125</v>
      </c>
    </row>
    <row r="3" spans="1:4" ht="17.100000000000001" customHeight="1" x14ac:dyDescent="0.25">
      <c r="A3" s="13" t="s">
        <v>103</v>
      </c>
      <c r="B3" s="13" t="s">
        <v>126</v>
      </c>
      <c r="C3" s="13" t="s">
        <v>119</v>
      </c>
      <c r="D3" s="13" t="s">
        <v>120</v>
      </c>
    </row>
    <row r="4" spans="1:4" ht="17.100000000000001" customHeight="1" x14ac:dyDescent="0.25">
      <c r="A4" s="11">
        <v>44478</v>
      </c>
      <c r="B4" s="9">
        <v>0</v>
      </c>
      <c r="C4" s="9">
        <v>0</v>
      </c>
      <c r="D4" s="9">
        <v>0</v>
      </c>
    </row>
    <row r="5" spans="1:4" ht="17.100000000000001" customHeight="1" x14ac:dyDescent="0.25">
      <c r="A5" s="11">
        <v>44485</v>
      </c>
      <c r="B5" s="9">
        <v>0</v>
      </c>
      <c r="C5" s="9">
        <v>0</v>
      </c>
      <c r="D5" s="9">
        <v>0</v>
      </c>
    </row>
    <row r="6" spans="1:4" ht="17.100000000000001" customHeight="1" x14ac:dyDescent="0.25">
      <c r="A6" s="11">
        <v>44492</v>
      </c>
      <c r="B6" s="9">
        <v>0</v>
      </c>
      <c r="C6" s="9">
        <v>0</v>
      </c>
      <c r="D6" s="9">
        <v>0</v>
      </c>
    </row>
    <row r="7" spans="1:4" ht="17.100000000000001" customHeight="1" x14ac:dyDescent="0.25">
      <c r="A7" s="11">
        <v>44499</v>
      </c>
      <c r="B7" s="9">
        <v>0</v>
      </c>
      <c r="C7" s="9">
        <v>0</v>
      </c>
      <c r="D7" s="9">
        <v>0</v>
      </c>
    </row>
    <row r="8" spans="1:4" ht="17.100000000000001" customHeight="1" x14ac:dyDescent="0.25">
      <c r="A8" s="11">
        <v>44506</v>
      </c>
      <c r="B8" s="9">
        <v>0</v>
      </c>
      <c r="C8" s="9">
        <v>0</v>
      </c>
      <c r="D8" s="9">
        <v>0</v>
      </c>
    </row>
    <row r="9" spans="1:4" ht="17.100000000000001" customHeight="1" x14ac:dyDescent="0.25">
      <c r="A9" s="11">
        <v>44513</v>
      </c>
      <c r="B9" s="9">
        <v>0</v>
      </c>
      <c r="C9" s="9">
        <v>0</v>
      </c>
      <c r="D9" s="9">
        <v>0</v>
      </c>
    </row>
    <row r="10" spans="1:4" ht="17.100000000000001" customHeight="1" x14ac:dyDescent="0.25">
      <c r="A10" s="11">
        <v>44520</v>
      </c>
      <c r="B10" s="9">
        <v>0</v>
      </c>
      <c r="C10" s="9">
        <v>0</v>
      </c>
      <c r="D10" s="9">
        <v>0</v>
      </c>
    </row>
    <row r="11" spans="1:4" ht="17.100000000000001" customHeight="1" x14ac:dyDescent="0.25">
      <c r="A11" s="11">
        <v>44527</v>
      </c>
      <c r="B11" s="9">
        <v>0</v>
      </c>
      <c r="C11" s="9">
        <v>0</v>
      </c>
      <c r="D11" s="9">
        <v>0</v>
      </c>
    </row>
    <row r="12" spans="1:4" ht="17.100000000000001" customHeight="1" x14ac:dyDescent="0.25">
      <c r="A12" s="11">
        <v>44534</v>
      </c>
      <c r="B12" s="9">
        <v>0</v>
      </c>
      <c r="C12" s="9">
        <v>0</v>
      </c>
      <c r="D12" s="9">
        <v>0</v>
      </c>
    </row>
    <row r="13" spans="1:4" ht="17.100000000000001" customHeight="1" x14ac:dyDescent="0.25">
      <c r="A13" s="11">
        <v>44541</v>
      </c>
      <c r="B13" s="9">
        <v>0</v>
      </c>
      <c r="C13" s="9">
        <v>0</v>
      </c>
      <c r="D13" s="9">
        <v>0</v>
      </c>
    </row>
    <row r="14" spans="1:4" ht="17.100000000000001" customHeight="1" x14ac:dyDescent="0.25">
      <c r="A14" s="11">
        <v>44548</v>
      </c>
      <c r="B14" s="9">
        <v>1</v>
      </c>
      <c r="C14" s="9">
        <v>1</v>
      </c>
      <c r="D14" s="9">
        <v>0</v>
      </c>
    </row>
    <row r="15" spans="1:4" ht="17.100000000000001" customHeight="1" x14ac:dyDescent="0.25">
      <c r="A15" s="11">
        <v>44555</v>
      </c>
      <c r="B15" s="9">
        <v>0</v>
      </c>
      <c r="C15" s="9">
        <v>0</v>
      </c>
      <c r="D15" s="9">
        <v>0</v>
      </c>
    </row>
    <row r="16" spans="1:4" ht="17.100000000000001" customHeight="1" x14ac:dyDescent="0.25">
      <c r="A16" s="11">
        <v>44562</v>
      </c>
      <c r="B16" s="9">
        <v>0</v>
      </c>
      <c r="C16" s="9">
        <v>0</v>
      </c>
      <c r="D16" s="9">
        <v>0</v>
      </c>
    </row>
    <row r="17" spans="1:4" ht="17.100000000000001" customHeight="1" x14ac:dyDescent="0.25">
      <c r="A17" s="11">
        <v>44569</v>
      </c>
      <c r="B17" s="9">
        <v>0</v>
      </c>
      <c r="C17" s="9">
        <v>0</v>
      </c>
      <c r="D17" s="9">
        <v>0</v>
      </c>
    </row>
    <row r="18" spans="1:4" ht="17.100000000000001" customHeight="1" x14ac:dyDescent="0.25">
      <c r="A18" s="11">
        <v>44576</v>
      </c>
      <c r="B18" s="9">
        <v>0</v>
      </c>
      <c r="C18" s="9">
        <v>0</v>
      </c>
      <c r="D18" s="9">
        <v>0</v>
      </c>
    </row>
    <row r="19" spans="1:4" ht="17.100000000000001" customHeight="1" x14ac:dyDescent="0.25">
      <c r="A19" s="11">
        <v>44583</v>
      </c>
      <c r="B19" s="9">
        <v>0</v>
      </c>
      <c r="C19" s="9">
        <v>0</v>
      </c>
      <c r="D19" s="9">
        <v>0</v>
      </c>
    </row>
    <row r="20" spans="1:4" ht="17.100000000000001" customHeight="1" x14ac:dyDescent="0.25">
      <c r="A20" s="11">
        <v>44590</v>
      </c>
      <c r="B20" s="9">
        <v>0</v>
      </c>
      <c r="C20" s="9">
        <v>0</v>
      </c>
      <c r="D20" s="9">
        <v>0</v>
      </c>
    </row>
    <row r="21" spans="1:4" ht="17.100000000000001" customHeight="1" x14ac:dyDescent="0.25">
      <c r="A21" s="11">
        <v>44597</v>
      </c>
      <c r="B21" s="9">
        <v>0</v>
      </c>
      <c r="C21" s="9">
        <v>0</v>
      </c>
      <c r="D21" s="9">
        <v>0</v>
      </c>
    </row>
    <row r="22" spans="1:4" ht="17.100000000000001" customHeight="1" x14ac:dyDescent="0.25">
      <c r="A22" s="11">
        <v>44604</v>
      </c>
      <c r="B22" s="9">
        <v>0</v>
      </c>
      <c r="C22" s="9">
        <v>0</v>
      </c>
      <c r="D22" s="9">
        <v>0</v>
      </c>
    </row>
    <row r="23" spans="1:4" ht="17.100000000000001" customHeight="1" x14ac:dyDescent="0.25">
      <c r="A23" s="11">
        <v>44611</v>
      </c>
      <c r="B23" s="9">
        <v>0</v>
      </c>
      <c r="C23" s="9">
        <v>0</v>
      </c>
      <c r="D23" s="9">
        <v>0</v>
      </c>
    </row>
    <row r="24" spans="1:4" ht="17.100000000000001" customHeight="1" x14ac:dyDescent="0.25">
      <c r="A24" s="11">
        <v>44618</v>
      </c>
      <c r="B24" s="9">
        <v>0</v>
      </c>
      <c r="C24" s="9">
        <v>0</v>
      </c>
      <c r="D24" s="9">
        <v>0</v>
      </c>
    </row>
    <row r="25" spans="1:4" ht="17.100000000000001" customHeight="1" x14ac:dyDescent="0.25">
      <c r="A25" s="11">
        <v>44625</v>
      </c>
      <c r="B25" s="9">
        <v>2</v>
      </c>
      <c r="C25" s="9">
        <v>2</v>
      </c>
      <c r="D25" s="9">
        <v>0</v>
      </c>
    </row>
    <row r="26" spans="1:4" ht="17.100000000000001" customHeight="1" x14ac:dyDescent="0.25">
      <c r="A26" s="11">
        <v>44632</v>
      </c>
      <c r="B26" s="9">
        <v>1</v>
      </c>
      <c r="C26" s="9">
        <v>1</v>
      </c>
      <c r="D26" s="9">
        <v>0</v>
      </c>
    </row>
    <row r="27" spans="1:4" ht="17.100000000000001" customHeight="1" x14ac:dyDescent="0.25">
      <c r="A27" s="11">
        <v>44639</v>
      </c>
      <c r="B27" s="9">
        <v>1</v>
      </c>
      <c r="C27" s="9">
        <v>1</v>
      </c>
      <c r="D27" s="9">
        <v>0</v>
      </c>
    </row>
    <row r="28" spans="1:4" ht="17.100000000000001" customHeight="1" x14ac:dyDescent="0.25">
      <c r="A28" s="11">
        <v>44646</v>
      </c>
      <c r="B28" s="9">
        <v>1</v>
      </c>
      <c r="C28" s="9">
        <v>1</v>
      </c>
      <c r="D28" s="9">
        <v>0</v>
      </c>
    </row>
    <row r="29" spans="1:4" ht="17.100000000000001" customHeight="1" x14ac:dyDescent="0.25">
      <c r="A29" s="11">
        <v>44653</v>
      </c>
      <c r="B29" s="9">
        <v>0</v>
      </c>
      <c r="C29" s="9">
        <v>0</v>
      </c>
      <c r="D29" s="9">
        <v>0</v>
      </c>
    </row>
    <row r="30" spans="1:4" ht="17.100000000000001" customHeight="1" x14ac:dyDescent="0.25">
      <c r="A30" s="11">
        <v>44660</v>
      </c>
      <c r="B30" s="9">
        <v>0</v>
      </c>
      <c r="C30" s="9">
        <v>0</v>
      </c>
      <c r="D30" s="9">
        <v>0</v>
      </c>
    </row>
    <row r="31" spans="1:4" ht="17.100000000000001" customHeight="1" x14ac:dyDescent="0.25">
      <c r="A31" s="11">
        <v>44667</v>
      </c>
      <c r="B31" s="9">
        <v>1</v>
      </c>
      <c r="C31" s="9">
        <v>1</v>
      </c>
      <c r="D31" s="9">
        <v>0</v>
      </c>
    </row>
    <row r="32" spans="1:4" ht="17.100000000000001" customHeight="1" x14ac:dyDescent="0.25">
      <c r="A32" s="11">
        <v>44674</v>
      </c>
      <c r="B32" s="9">
        <v>2</v>
      </c>
      <c r="C32" s="9">
        <v>2</v>
      </c>
      <c r="D32" s="9">
        <v>0</v>
      </c>
    </row>
    <row r="33" spans="1:4" ht="17.100000000000001" customHeight="1" x14ac:dyDescent="0.25">
      <c r="A33" s="11">
        <v>44681</v>
      </c>
      <c r="B33" s="9">
        <v>2</v>
      </c>
      <c r="C33" s="9">
        <v>2</v>
      </c>
      <c r="D33" s="9">
        <v>0</v>
      </c>
    </row>
    <row r="34" spans="1:4" ht="17.100000000000001" customHeight="1" x14ac:dyDescent="0.25">
      <c r="A34" s="11">
        <v>44688</v>
      </c>
      <c r="B34" s="9">
        <v>7</v>
      </c>
      <c r="C34" s="9">
        <v>7</v>
      </c>
      <c r="D34" s="9">
        <v>0</v>
      </c>
    </row>
    <row r="35" spans="1:4" ht="17.100000000000001" customHeight="1" x14ac:dyDescent="0.25">
      <c r="A35" s="11">
        <v>44695</v>
      </c>
      <c r="B35" s="9">
        <v>1</v>
      </c>
      <c r="C35" s="9">
        <v>1</v>
      </c>
      <c r="D35" s="9">
        <v>0</v>
      </c>
    </row>
    <row r="36" spans="1:4" ht="17.100000000000001" customHeight="1" x14ac:dyDescent="0.25">
      <c r="A36" s="11">
        <v>44702</v>
      </c>
      <c r="B36" s="9">
        <v>1</v>
      </c>
      <c r="C36" s="9">
        <v>1</v>
      </c>
      <c r="D36" s="9">
        <v>0</v>
      </c>
    </row>
    <row r="37" spans="1:4" ht="17.100000000000001" customHeight="1" x14ac:dyDescent="0.25">
      <c r="A37" s="11">
        <v>44709</v>
      </c>
      <c r="B37" s="9">
        <v>4</v>
      </c>
      <c r="C37" s="9">
        <v>4</v>
      </c>
      <c r="D37" s="9">
        <v>0</v>
      </c>
    </row>
    <row r="38" spans="1:4" ht="17.100000000000001" customHeight="1" x14ac:dyDescent="0.25">
      <c r="A38" s="11">
        <v>44716</v>
      </c>
      <c r="B38" s="9">
        <v>7</v>
      </c>
      <c r="C38" s="9">
        <v>7</v>
      </c>
      <c r="D38" s="9">
        <v>0</v>
      </c>
    </row>
    <row r="39" spans="1:4" ht="17.100000000000001" customHeight="1" x14ac:dyDescent="0.25">
      <c r="A39" s="11">
        <v>44723</v>
      </c>
      <c r="B39" s="9">
        <v>1</v>
      </c>
      <c r="C39" s="9">
        <v>1</v>
      </c>
      <c r="D39" s="9">
        <v>0</v>
      </c>
    </row>
    <row r="40" spans="1:4" ht="17.100000000000001" customHeight="1" x14ac:dyDescent="0.25">
      <c r="A40" s="11">
        <v>44730</v>
      </c>
      <c r="B40" s="9">
        <v>1</v>
      </c>
      <c r="C40" s="9">
        <v>1</v>
      </c>
      <c r="D40" s="9">
        <v>0</v>
      </c>
    </row>
    <row r="41" spans="1:4" ht="17.100000000000001" customHeight="1" x14ac:dyDescent="0.25">
      <c r="A41" s="11">
        <v>44737</v>
      </c>
      <c r="B41" s="9">
        <v>0</v>
      </c>
      <c r="C41" s="9">
        <v>0</v>
      </c>
      <c r="D41" s="9">
        <v>0</v>
      </c>
    </row>
    <row r="42" spans="1:4" ht="17.100000000000001" customHeight="1" x14ac:dyDescent="0.25">
      <c r="A42" s="11">
        <v>44744</v>
      </c>
      <c r="B42" s="9">
        <v>1</v>
      </c>
      <c r="C42" s="9">
        <v>1</v>
      </c>
      <c r="D42" s="9">
        <v>0</v>
      </c>
    </row>
    <row r="43" spans="1:4" ht="17.100000000000001" customHeight="1" x14ac:dyDescent="0.25">
      <c r="A43" s="11">
        <v>44751</v>
      </c>
      <c r="B43" s="9">
        <v>0</v>
      </c>
      <c r="C43" s="9">
        <v>0</v>
      </c>
      <c r="D43" s="9">
        <v>0</v>
      </c>
    </row>
    <row r="44" spans="1:4" ht="17.100000000000001" customHeight="1" x14ac:dyDescent="0.25">
      <c r="A44" s="11">
        <v>44758</v>
      </c>
      <c r="B44" s="9">
        <v>0</v>
      </c>
      <c r="C44" s="9">
        <v>0</v>
      </c>
      <c r="D44" s="9">
        <v>0</v>
      </c>
    </row>
    <row r="45" spans="1:4" ht="17.100000000000001" customHeight="1" x14ac:dyDescent="0.25">
      <c r="A45" s="11">
        <v>44765</v>
      </c>
      <c r="B45" s="9">
        <v>0</v>
      </c>
      <c r="C45" s="9">
        <v>0</v>
      </c>
      <c r="D45" s="9">
        <v>0</v>
      </c>
    </row>
    <row r="46" spans="1:4" ht="17.100000000000001" customHeight="1" x14ac:dyDescent="0.25">
      <c r="A46" s="11">
        <v>44772</v>
      </c>
      <c r="B46" s="9">
        <v>0</v>
      </c>
      <c r="C46" s="9">
        <v>0</v>
      </c>
      <c r="D46" s="9">
        <v>0</v>
      </c>
    </row>
    <row r="47" spans="1:4" ht="17.100000000000001" customHeight="1" x14ac:dyDescent="0.25">
      <c r="A47" s="11">
        <v>44779</v>
      </c>
      <c r="B47" s="9">
        <v>0</v>
      </c>
      <c r="C47" s="9">
        <v>0</v>
      </c>
      <c r="D47" s="9">
        <v>0</v>
      </c>
    </row>
    <row r="48" spans="1:4" ht="17.100000000000001" customHeight="1" x14ac:dyDescent="0.25">
      <c r="A48" s="11">
        <v>44786</v>
      </c>
      <c r="B48" s="9">
        <v>0</v>
      </c>
      <c r="C48" s="9">
        <v>0</v>
      </c>
      <c r="D48" s="9">
        <v>0</v>
      </c>
    </row>
    <row r="49" spans="1:4" ht="17.100000000000001" customHeight="1" x14ac:dyDescent="0.25">
      <c r="A49" s="11">
        <v>44793</v>
      </c>
      <c r="B49" s="9">
        <v>0</v>
      </c>
      <c r="C49" s="9">
        <v>0</v>
      </c>
      <c r="D49" s="9">
        <v>0</v>
      </c>
    </row>
    <row r="50" spans="1:4" ht="17.100000000000001" customHeight="1" x14ac:dyDescent="0.25">
      <c r="A50" s="11">
        <v>44800</v>
      </c>
      <c r="B50" s="9">
        <v>1</v>
      </c>
      <c r="C50" s="9">
        <v>1</v>
      </c>
      <c r="D50" s="9">
        <v>0</v>
      </c>
    </row>
    <row r="51" spans="1:4" ht="17.100000000000001" customHeight="1" x14ac:dyDescent="0.25">
      <c r="A51" s="11">
        <v>44807</v>
      </c>
      <c r="B51" s="9">
        <v>0</v>
      </c>
      <c r="C51" s="9">
        <v>0</v>
      </c>
      <c r="D51" s="9">
        <v>0</v>
      </c>
    </row>
    <row r="52" spans="1:4" ht="17.100000000000001" customHeight="1" x14ac:dyDescent="0.25">
      <c r="A52" s="11">
        <v>44814</v>
      </c>
      <c r="B52" s="9">
        <v>0</v>
      </c>
      <c r="C52" s="9">
        <v>0</v>
      </c>
      <c r="D52" s="9">
        <v>0</v>
      </c>
    </row>
    <row r="53" spans="1:4" ht="17.100000000000001" customHeight="1" x14ac:dyDescent="0.25">
      <c r="A53" s="11">
        <v>44821</v>
      </c>
      <c r="B53" s="9">
        <v>0</v>
      </c>
      <c r="C53" s="9">
        <v>0</v>
      </c>
      <c r="D53" s="9">
        <v>0</v>
      </c>
    </row>
    <row r="54" spans="1:4" ht="17.100000000000001" customHeight="1" x14ac:dyDescent="0.25">
      <c r="A54" s="11">
        <v>44828</v>
      </c>
      <c r="B54" s="9">
        <v>0</v>
      </c>
      <c r="C54" s="9">
        <v>0</v>
      </c>
      <c r="D54" s="9">
        <v>0</v>
      </c>
    </row>
    <row r="55" spans="1:4" ht="17.100000000000001" customHeight="1" x14ac:dyDescent="0.25">
      <c r="A55" s="11">
        <v>44835</v>
      </c>
      <c r="B55" s="9">
        <v>1</v>
      </c>
      <c r="C55" s="9">
        <v>1</v>
      </c>
      <c r="D55" s="9">
        <v>0</v>
      </c>
    </row>
    <row r="56" spans="1:4" ht="17.100000000000001" customHeight="1" x14ac:dyDescent="0.25">
      <c r="A56" s="11">
        <v>44842</v>
      </c>
      <c r="B56" s="9">
        <v>0</v>
      </c>
      <c r="C56" s="9">
        <v>0</v>
      </c>
      <c r="D56" s="9">
        <v>0</v>
      </c>
    </row>
    <row r="57" spans="1:4" ht="17.100000000000001" customHeight="1" x14ac:dyDescent="0.25">
      <c r="A57" s="11">
        <v>44849</v>
      </c>
      <c r="B57" s="9">
        <v>0</v>
      </c>
      <c r="C57" s="9">
        <v>0</v>
      </c>
      <c r="D57" s="9">
        <v>0</v>
      </c>
    </row>
    <row r="58" spans="1:4" ht="17.100000000000001" customHeight="1" x14ac:dyDescent="0.25">
      <c r="A58" s="11">
        <v>44856</v>
      </c>
      <c r="B58" s="9">
        <v>1</v>
      </c>
      <c r="C58" s="9">
        <v>1</v>
      </c>
      <c r="D58" s="9">
        <v>0</v>
      </c>
    </row>
    <row r="59" spans="1:4" ht="17.100000000000001" customHeight="1" x14ac:dyDescent="0.25">
      <c r="A59" s="11">
        <v>44863</v>
      </c>
      <c r="B59" s="9">
        <v>4</v>
      </c>
      <c r="C59" s="9">
        <v>4</v>
      </c>
      <c r="D59" s="9">
        <v>0</v>
      </c>
    </row>
    <row r="60" spans="1:4" ht="17.100000000000001" customHeight="1" x14ac:dyDescent="0.25">
      <c r="A60" s="11">
        <v>44870</v>
      </c>
      <c r="B60" s="9">
        <v>4</v>
      </c>
      <c r="C60" s="9">
        <v>4</v>
      </c>
      <c r="D60" s="9">
        <v>0</v>
      </c>
    </row>
    <row r="61" spans="1:4" ht="17.100000000000001" customHeight="1" x14ac:dyDescent="0.25">
      <c r="A61" s="11">
        <v>44877</v>
      </c>
      <c r="B61" s="9">
        <v>6</v>
      </c>
      <c r="C61" s="9">
        <v>6</v>
      </c>
      <c r="D61" s="9">
        <v>0</v>
      </c>
    </row>
    <row r="62" spans="1:4" ht="17.100000000000001" customHeight="1" x14ac:dyDescent="0.25">
      <c r="A62" s="11">
        <v>44884</v>
      </c>
      <c r="B62" s="9">
        <v>9</v>
      </c>
      <c r="C62" s="9">
        <v>9</v>
      </c>
      <c r="D62" s="9">
        <v>0</v>
      </c>
    </row>
    <row r="63" spans="1:4" ht="17.100000000000001" customHeight="1" x14ac:dyDescent="0.25">
      <c r="A63" s="11">
        <v>44891</v>
      </c>
      <c r="B63" s="9">
        <v>18</v>
      </c>
      <c r="C63" s="9">
        <v>18</v>
      </c>
      <c r="D63" s="9">
        <v>0</v>
      </c>
    </row>
    <row r="64" spans="1:4" ht="17.100000000000001" customHeight="1" x14ac:dyDescent="0.25">
      <c r="A64" s="11">
        <v>44898</v>
      </c>
      <c r="B64" s="9">
        <v>26</v>
      </c>
      <c r="C64" s="9">
        <v>26</v>
      </c>
      <c r="D64" s="9">
        <v>0</v>
      </c>
    </row>
    <row r="65" spans="1:4" ht="17.100000000000001" customHeight="1" x14ac:dyDescent="0.25">
      <c r="A65" s="11">
        <v>44905</v>
      </c>
      <c r="B65" s="9">
        <v>11</v>
      </c>
      <c r="C65" s="9">
        <v>11</v>
      </c>
      <c r="D65" s="9">
        <v>0</v>
      </c>
    </row>
    <row r="66" spans="1:4" ht="17.100000000000001" customHeight="1" x14ac:dyDescent="0.25">
      <c r="A66" s="11">
        <v>44912</v>
      </c>
      <c r="B66" s="9">
        <v>6</v>
      </c>
      <c r="C66" s="9">
        <v>6</v>
      </c>
      <c r="D66" s="9">
        <v>0</v>
      </c>
    </row>
    <row r="67" spans="1:4" ht="17.100000000000001" customHeight="1" x14ac:dyDescent="0.25">
      <c r="A67" s="11">
        <v>44919</v>
      </c>
      <c r="B67" s="9">
        <v>6</v>
      </c>
      <c r="C67" s="9">
        <v>6</v>
      </c>
      <c r="D67" s="9">
        <v>0</v>
      </c>
    </row>
    <row r="68" spans="1:4" ht="17.100000000000001" customHeight="1" x14ac:dyDescent="0.25">
      <c r="A68" s="11">
        <v>44926</v>
      </c>
      <c r="B68" s="9">
        <v>8</v>
      </c>
      <c r="C68" s="9">
        <v>8</v>
      </c>
      <c r="D68" s="9">
        <v>0</v>
      </c>
    </row>
    <row r="69" spans="1:4" ht="17.100000000000001" customHeight="1" x14ac:dyDescent="0.25">
      <c r="A69" s="11">
        <v>44933</v>
      </c>
      <c r="B69" s="9">
        <v>1</v>
      </c>
      <c r="C69" s="9">
        <v>1</v>
      </c>
      <c r="D69" s="9">
        <v>0</v>
      </c>
    </row>
    <row r="70" spans="1:4" ht="17.100000000000001" customHeight="1" x14ac:dyDescent="0.25">
      <c r="A70" s="11">
        <v>44940</v>
      </c>
      <c r="B70" s="9">
        <v>1</v>
      </c>
      <c r="C70" s="9">
        <v>1</v>
      </c>
      <c r="D70" s="9">
        <v>0</v>
      </c>
    </row>
    <row r="71" spans="1:4" ht="17.100000000000001" customHeight="1" x14ac:dyDescent="0.25">
      <c r="A71" s="11">
        <v>44947</v>
      </c>
      <c r="B71" s="9">
        <v>0</v>
      </c>
      <c r="C71" s="9">
        <v>0</v>
      </c>
      <c r="D71" s="9">
        <v>0</v>
      </c>
    </row>
    <row r="72" spans="1:4" ht="17.100000000000001" customHeight="1" x14ac:dyDescent="0.25">
      <c r="A72" s="11">
        <v>44954</v>
      </c>
      <c r="B72" s="9">
        <v>0</v>
      </c>
      <c r="C72" s="9">
        <v>0</v>
      </c>
      <c r="D72" s="9">
        <v>0</v>
      </c>
    </row>
    <row r="73" spans="1:4" ht="17.100000000000001" customHeight="1" x14ac:dyDescent="0.25">
      <c r="A73" s="11">
        <v>44961</v>
      </c>
      <c r="B73" s="9">
        <v>1</v>
      </c>
      <c r="C73" s="9">
        <v>0</v>
      </c>
      <c r="D73" s="9">
        <v>1</v>
      </c>
    </row>
    <row r="74" spans="1:4" ht="17.100000000000001" customHeight="1" x14ac:dyDescent="0.25">
      <c r="A74" s="11">
        <v>44968</v>
      </c>
      <c r="B74" s="9">
        <v>0</v>
      </c>
      <c r="C74" s="9">
        <v>0</v>
      </c>
      <c r="D74" s="9">
        <v>0</v>
      </c>
    </row>
    <row r="75" spans="1:4" ht="17.100000000000001" customHeight="1" x14ac:dyDescent="0.25">
      <c r="A75" s="11">
        <v>44975</v>
      </c>
      <c r="B75" s="9">
        <v>0</v>
      </c>
      <c r="C75" s="9">
        <v>0</v>
      </c>
      <c r="D75" s="9">
        <v>0</v>
      </c>
    </row>
    <row r="76" spans="1:4" ht="17.100000000000001" customHeight="1" x14ac:dyDescent="0.25">
      <c r="A76" s="11">
        <v>44982</v>
      </c>
      <c r="B76" s="9">
        <v>0</v>
      </c>
      <c r="C76" s="9">
        <v>0</v>
      </c>
      <c r="D76" s="9">
        <v>0</v>
      </c>
    </row>
    <row r="77" spans="1:4" ht="17.100000000000001" customHeight="1" x14ac:dyDescent="0.25">
      <c r="A77" s="11">
        <v>44989</v>
      </c>
      <c r="B77" s="9" t="s">
        <v>58</v>
      </c>
      <c r="C77" s="9" t="s">
        <v>58</v>
      </c>
      <c r="D77" s="9" t="s">
        <v>58</v>
      </c>
    </row>
    <row r="78" spans="1:4" ht="17.100000000000001" customHeight="1" x14ac:dyDescent="0.25">
      <c r="A78" s="11">
        <v>44996</v>
      </c>
      <c r="B78" s="9" t="s">
        <v>58</v>
      </c>
      <c r="C78" s="9" t="s">
        <v>58</v>
      </c>
      <c r="D78" s="9" t="s">
        <v>58</v>
      </c>
    </row>
    <row r="79" spans="1:4" ht="17.100000000000001" customHeight="1" x14ac:dyDescent="0.25">
      <c r="A79" s="11">
        <v>45003</v>
      </c>
      <c r="B79" s="9" t="s">
        <v>58</v>
      </c>
      <c r="C79" s="9" t="s">
        <v>58</v>
      </c>
      <c r="D79" s="9" t="s">
        <v>58</v>
      </c>
    </row>
    <row r="80" spans="1:4" ht="17.100000000000001" customHeight="1" x14ac:dyDescent="0.25">
      <c r="A80" s="11">
        <v>45010</v>
      </c>
      <c r="B80" s="9" t="s">
        <v>58</v>
      </c>
      <c r="C80" s="9" t="s">
        <v>58</v>
      </c>
      <c r="D80" s="9" t="s">
        <v>58</v>
      </c>
    </row>
    <row r="81" spans="1:4" ht="17.100000000000001" customHeight="1" x14ac:dyDescent="0.25">
      <c r="A81" s="11">
        <v>45017</v>
      </c>
      <c r="B81" s="9" t="s">
        <v>58</v>
      </c>
      <c r="C81" s="9" t="s">
        <v>58</v>
      </c>
      <c r="D81" s="9" t="s">
        <v>58</v>
      </c>
    </row>
    <row r="82" spans="1:4" ht="17.100000000000001" customHeight="1" x14ac:dyDescent="0.25">
      <c r="A82" s="11">
        <v>45024</v>
      </c>
      <c r="B82" s="9" t="s">
        <v>58</v>
      </c>
      <c r="C82" s="9" t="s">
        <v>58</v>
      </c>
      <c r="D82" s="9" t="s">
        <v>58</v>
      </c>
    </row>
    <row r="83" spans="1:4" ht="17.100000000000001" customHeight="1" x14ac:dyDescent="0.25">
      <c r="A83" s="11">
        <v>45031</v>
      </c>
      <c r="B83" s="9" t="s">
        <v>58</v>
      </c>
      <c r="C83" s="9" t="s">
        <v>58</v>
      </c>
      <c r="D83" s="9" t="s">
        <v>58</v>
      </c>
    </row>
    <row r="84" spans="1:4" ht="17.100000000000001" customHeight="1" x14ac:dyDescent="0.25">
      <c r="A84" s="11">
        <v>45038</v>
      </c>
      <c r="B84" s="9" t="s">
        <v>58</v>
      </c>
      <c r="C84" s="9" t="s">
        <v>58</v>
      </c>
      <c r="D84" s="9" t="s">
        <v>58</v>
      </c>
    </row>
    <row r="85" spans="1:4" ht="17.100000000000001" customHeight="1" x14ac:dyDescent="0.25">
      <c r="A85" s="11">
        <v>45045</v>
      </c>
      <c r="B85" s="9" t="s">
        <v>58</v>
      </c>
      <c r="C85" s="9" t="s">
        <v>58</v>
      </c>
      <c r="D85" s="9" t="s">
        <v>58</v>
      </c>
    </row>
    <row r="86" spans="1:4" ht="17.100000000000001" customHeight="1" x14ac:dyDescent="0.25">
      <c r="A86" s="11">
        <v>45052</v>
      </c>
      <c r="B86" s="9" t="s">
        <v>58</v>
      </c>
      <c r="C86" s="9" t="s">
        <v>58</v>
      </c>
      <c r="D86" s="9" t="s">
        <v>58</v>
      </c>
    </row>
    <row r="87" spans="1:4" ht="17.100000000000001" customHeight="1" x14ac:dyDescent="0.25">
      <c r="A87" s="11">
        <v>45059</v>
      </c>
      <c r="B87" s="9" t="s">
        <v>58</v>
      </c>
      <c r="C87" s="9" t="s">
        <v>58</v>
      </c>
      <c r="D87" s="9" t="s">
        <v>58</v>
      </c>
    </row>
    <row r="88" spans="1:4" ht="17.100000000000001" customHeight="1" x14ac:dyDescent="0.25">
      <c r="A88" s="11">
        <v>45066</v>
      </c>
      <c r="B88" s="9" t="s">
        <v>58</v>
      </c>
      <c r="C88" s="9" t="s">
        <v>58</v>
      </c>
      <c r="D88" s="9" t="s">
        <v>58</v>
      </c>
    </row>
    <row r="89" spans="1:4" ht="17.100000000000001" customHeight="1" x14ac:dyDescent="0.25">
      <c r="A89" s="11">
        <v>45073</v>
      </c>
      <c r="B89" s="9" t="s">
        <v>58</v>
      </c>
      <c r="C89" s="9" t="s">
        <v>58</v>
      </c>
      <c r="D89" s="9" t="s">
        <v>58</v>
      </c>
    </row>
    <row r="90" spans="1:4" ht="17.100000000000001" customHeight="1" x14ac:dyDescent="0.25">
      <c r="A90" s="11">
        <v>45080</v>
      </c>
      <c r="B90" s="9" t="s">
        <v>58</v>
      </c>
      <c r="C90" s="9" t="s">
        <v>58</v>
      </c>
      <c r="D90" s="9" t="s">
        <v>58</v>
      </c>
    </row>
    <row r="91" spans="1:4" ht="17.100000000000001" customHeight="1" x14ac:dyDescent="0.25">
      <c r="A91" s="11">
        <v>45087</v>
      </c>
      <c r="B91" s="9" t="s">
        <v>58</v>
      </c>
      <c r="C91" s="9" t="s">
        <v>58</v>
      </c>
      <c r="D91" s="9" t="s">
        <v>58</v>
      </c>
    </row>
    <row r="92" spans="1:4" ht="17.100000000000001" customHeight="1" x14ac:dyDescent="0.25">
      <c r="A92" s="11">
        <v>45094</v>
      </c>
      <c r="B92" s="9" t="s">
        <v>58</v>
      </c>
      <c r="C92" s="9" t="s">
        <v>58</v>
      </c>
      <c r="D92" s="9" t="s">
        <v>58</v>
      </c>
    </row>
    <row r="93" spans="1:4" ht="17.100000000000001" customHeight="1" x14ac:dyDescent="0.25">
      <c r="A93" s="11">
        <v>45101</v>
      </c>
      <c r="B93" s="9" t="s">
        <v>58</v>
      </c>
      <c r="C93" s="9" t="s">
        <v>58</v>
      </c>
      <c r="D93" s="9" t="s">
        <v>58</v>
      </c>
    </row>
    <row r="94" spans="1:4" ht="17.100000000000001" customHeight="1" x14ac:dyDescent="0.25">
      <c r="A94" s="11">
        <v>45108</v>
      </c>
      <c r="B94" s="9" t="s">
        <v>58</v>
      </c>
      <c r="C94" s="9" t="s">
        <v>58</v>
      </c>
      <c r="D94" s="9" t="s">
        <v>58</v>
      </c>
    </row>
    <row r="95" spans="1:4" ht="17.100000000000001" customHeight="1" x14ac:dyDescent="0.25">
      <c r="A95" s="11">
        <v>45115</v>
      </c>
      <c r="B95" s="9" t="s">
        <v>58</v>
      </c>
      <c r="C95" s="9" t="s">
        <v>58</v>
      </c>
      <c r="D95" s="9" t="s">
        <v>58</v>
      </c>
    </row>
    <row r="96" spans="1:4" ht="17.100000000000001" customHeight="1" x14ac:dyDescent="0.25">
      <c r="A96" s="11">
        <v>45122</v>
      </c>
      <c r="B96" s="9" t="s">
        <v>58</v>
      </c>
      <c r="C96" s="9" t="s">
        <v>58</v>
      </c>
      <c r="D96" s="9" t="s">
        <v>58</v>
      </c>
    </row>
    <row r="97" spans="1:4" ht="17.100000000000001" customHeight="1" x14ac:dyDescent="0.25">
      <c r="A97" s="11">
        <v>45129</v>
      </c>
      <c r="B97" s="9" t="s">
        <v>58</v>
      </c>
      <c r="C97" s="9" t="s">
        <v>58</v>
      </c>
      <c r="D97" s="9" t="s">
        <v>58</v>
      </c>
    </row>
    <row r="98" spans="1:4" ht="17.100000000000001" customHeight="1" x14ac:dyDescent="0.25">
      <c r="A98" s="11">
        <v>45136</v>
      </c>
      <c r="B98" s="9" t="s">
        <v>58</v>
      </c>
      <c r="C98" s="9" t="s">
        <v>58</v>
      </c>
      <c r="D98" s="9" t="s">
        <v>58</v>
      </c>
    </row>
    <row r="99" spans="1:4" ht="17.100000000000001" customHeight="1" x14ac:dyDescent="0.25">
      <c r="A99" s="11">
        <v>45143</v>
      </c>
      <c r="B99" s="9" t="s">
        <v>58</v>
      </c>
      <c r="C99" s="9" t="s">
        <v>58</v>
      </c>
      <c r="D99" s="9" t="s">
        <v>58</v>
      </c>
    </row>
    <row r="100" spans="1:4" ht="17.100000000000001" customHeight="1" x14ac:dyDescent="0.25">
      <c r="A100" s="11">
        <v>45150</v>
      </c>
      <c r="B100" s="9" t="s">
        <v>58</v>
      </c>
      <c r="C100" s="9" t="s">
        <v>58</v>
      </c>
      <c r="D100" s="9" t="s">
        <v>58</v>
      </c>
    </row>
    <row r="101" spans="1:4" ht="17.100000000000001" customHeight="1" x14ac:dyDescent="0.25">
      <c r="A101" s="11">
        <v>45157</v>
      </c>
      <c r="B101" s="9" t="s">
        <v>58</v>
      </c>
      <c r="C101" s="9" t="s">
        <v>58</v>
      </c>
      <c r="D101" s="9" t="s">
        <v>58</v>
      </c>
    </row>
    <row r="102" spans="1:4" ht="17.100000000000001" customHeight="1" x14ac:dyDescent="0.25">
      <c r="A102" s="11">
        <v>45164</v>
      </c>
      <c r="B102" s="9" t="s">
        <v>58</v>
      </c>
      <c r="C102" s="9" t="s">
        <v>58</v>
      </c>
      <c r="D102" s="9" t="s">
        <v>58</v>
      </c>
    </row>
    <row r="103" spans="1:4" ht="17.100000000000001" customHeight="1" x14ac:dyDescent="0.25">
      <c r="A103" s="11">
        <v>45171</v>
      </c>
      <c r="B103" s="9" t="s">
        <v>58</v>
      </c>
      <c r="C103" s="9" t="s">
        <v>58</v>
      </c>
      <c r="D103" s="9" t="s">
        <v>58</v>
      </c>
    </row>
    <row r="104" spans="1:4" ht="17.100000000000001" customHeight="1" x14ac:dyDescent="0.25">
      <c r="A104" s="11">
        <v>45178</v>
      </c>
      <c r="B104" s="9" t="s">
        <v>58</v>
      </c>
      <c r="C104" s="9" t="s">
        <v>58</v>
      </c>
      <c r="D104" s="9" t="s">
        <v>58</v>
      </c>
    </row>
    <row r="105" spans="1:4" ht="17.100000000000001" customHeight="1" x14ac:dyDescent="0.25">
      <c r="A105" s="11">
        <v>45185</v>
      </c>
      <c r="B105" s="9" t="s">
        <v>58</v>
      </c>
      <c r="C105" s="9" t="s">
        <v>58</v>
      </c>
      <c r="D105" s="9" t="s">
        <v>58</v>
      </c>
    </row>
    <row r="106" spans="1:4" ht="17.100000000000001" customHeight="1" x14ac:dyDescent="0.25">
      <c r="A106" s="11">
        <v>45192</v>
      </c>
      <c r="B106" s="9" t="s">
        <v>58</v>
      </c>
      <c r="C106" s="9" t="s">
        <v>58</v>
      </c>
      <c r="D106" s="9" t="s">
        <v>58</v>
      </c>
    </row>
    <row r="107" spans="1:4" ht="17.100000000000001" customHeight="1" x14ac:dyDescent="0.25">
      <c r="A107" s="21">
        <v>45199</v>
      </c>
      <c r="B107" s="14" t="s">
        <v>58</v>
      </c>
      <c r="C107" s="14" t="s">
        <v>58</v>
      </c>
      <c r="D107" s="14" t="s">
        <v>58</v>
      </c>
    </row>
    <row r="108" spans="1:4" ht="17.100000000000001" customHeight="1" x14ac:dyDescent="0.25">
      <c r="A108" s="11">
        <v>45206</v>
      </c>
      <c r="B108" s="9" t="s">
        <v>58</v>
      </c>
      <c r="C108" s="9" t="s">
        <v>58</v>
      </c>
      <c r="D108" s="9" t="s">
        <v>58</v>
      </c>
    </row>
    <row r="109" spans="1:4" ht="17.100000000000001" customHeight="1" x14ac:dyDescent="0.25"/>
  </sheetData>
  <sheetProtection algorithmName="SHA-512" hashValue="bR1eB0J9+Tip2mSTC6jCICuzCx9p7vCdi71uBCIKP3sFOdpAWVcU7BcuV4I/juKsGqZ1/t2s0pAd6iYdrYbt8Q==" saltValue="4RL81oQQpptVw6N4fN6Zh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I56"/>
  <sheetViews>
    <sheetView zoomScaleNormal="100" workbookViewId="0">
      <selection activeCell="A3" sqref="A3:I55"/>
    </sheetView>
  </sheetViews>
  <sheetFormatPr defaultColWidth="11" defaultRowHeight="15" customHeight="1" x14ac:dyDescent="0.25"/>
  <cols>
    <col min="1" max="1" width="8.625" customWidth="1"/>
    <col min="2" max="2" width="10.625" bestFit="1" customWidth="1"/>
    <col min="3" max="3" width="14.25" customWidth="1"/>
    <col min="4" max="9" width="11.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127</v>
      </c>
    </row>
    <row r="3" spans="1:9" ht="17.100000000000001" customHeight="1" x14ac:dyDescent="0.25">
      <c r="A3" s="13" t="s">
        <v>75</v>
      </c>
      <c r="B3" s="13" t="s">
        <v>76</v>
      </c>
      <c r="C3" s="18" t="s">
        <v>128</v>
      </c>
      <c r="D3" s="18" t="s">
        <v>77</v>
      </c>
      <c r="E3" s="18" t="s">
        <v>78</v>
      </c>
      <c r="F3" s="18" t="s">
        <v>79</v>
      </c>
      <c r="G3" s="18" t="s">
        <v>80</v>
      </c>
      <c r="H3" s="18" t="s">
        <v>81</v>
      </c>
      <c r="I3" s="18" t="s">
        <v>82</v>
      </c>
    </row>
    <row r="4" spans="1:9" ht="17.100000000000001" customHeight="1" x14ac:dyDescent="0.25">
      <c r="A4" s="9" t="s">
        <v>83</v>
      </c>
      <c r="B4" s="10">
        <v>40</v>
      </c>
      <c r="C4" s="19">
        <v>1.2E-2</v>
      </c>
      <c r="D4" s="19">
        <v>8.0000000000000002E-3</v>
      </c>
      <c r="E4" s="19">
        <v>5.0000000000000001E-3</v>
      </c>
      <c r="F4" s="19">
        <v>3.0000000000000001E-3</v>
      </c>
      <c r="G4" s="19">
        <v>2E-3</v>
      </c>
      <c r="H4" s="19">
        <v>6.0000000000000001E-3</v>
      </c>
      <c r="I4" s="19">
        <v>4.0000000000000001E-3</v>
      </c>
    </row>
    <row r="5" spans="1:9" ht="17.100000000000001" customHeight="1" x14ac:dyDescent="0.25">
      <c r="A5" s="9" t="s">
        <v>83</v>
      </c>
      <c r="B5" s="10">
        <v>41</v>
      </c>
      <c r="C5" s="19">
        <v>1.2E-2</v>
      </c>
      <c r="D5" s="19">
        <v>8.0000000000000002E-3</v>
      </c>
      <c r="E5" s="19">
        <v>4.0000000000000001E-3</v>
      </c>
      <c r="F5" s="19">
        <v>5.0000000000000001E-3</v>
      </c>
      <c r="G5" s="19">
        <v>2E-3</v>
      </c>
      <c r="H5" s="19">
        <v>7.0000000000000001E-3</v>
      </c>
      <c r="I5" s="19">
        <v>6.0000000000000001E-3</v>
      </c>
    </row>
    <row r="6" spans="1:9" ht="17.100000000000001" customHeight="1" x14ac:dyDescent="0.25">
      <c r="A6" s="9" t="s">
        <v>83</v>
      </c>
      <c r="B6" s="10">
        <v>42</v>
      </c>
      <c r="C6" s="19">
        <v>1.2E-2</v>
      </c>
      <c r="D6" s="19">
        <v>8.0000000000000002E-3</v>
      </c>
      <c r="E6" s="19">
        <v>5.0000000000000001E-3</v>
      </c>
      <c r="F6" s="19">
        <v>6.0000000000000001E-3</v>
      </c>
      <c r="G6" s="19">
        <v>3.0000000000000001E-3</v>
      </c>
      <c r="H6" s="19">
        <v>8.9999999999999993E-3</v>
      </c>
      <c r="I6" s="19">
        <v>8.9999999999999993E-3</v>
      </c>
    </row>
    <row r="7" spans="1:9" ht="17.100000000000001" customHeight="1" x14ac:dyDescent="0.25">
      <c r="A7" s="9" t="s">
        <v>83</v>
      </c>
      <c r="B7" s="10">
        <v>43</v>
      </c>
      <c r="C7" s="19">
        <v>1.2E-2</v>
      </c>
      <c r="D7" s="19">
        <v>8.0000000000000002E-3</v>
      </c>
      <c r="E7" s="19">
        <v>5.0000000000000001E-3</v>
      </c>
      <c r="F7" s="19">
        <v>5.0000000000000001E-3</v>
      </c>
      <c r="G7" s="19">
        <v>4.0000000000000001E-3</v>
      </c>
      <c r="H7" s="19">
        <v>0.01</v>
      </c>
      <c r="I7" s="19">
        <v>1.4E-2</v>
      </c>
    </row>
    <row r="8" spans="1:9" ht="17.100000000000001" customHeight="1" x14ac:dyDescent="0.25">
      <c r="A8" s="9" t="s">
        <v>84</v>
      </c>
      <c r="B8" s="10">
        <v>44</v>
      </c>
      <c r="C8" s="19">
        <v>1.2E-2</v>
      </c>
      <c r="D8" s="19">
        <v>0.01</v>
      </c>
      <c r="E8" s="19">
        <v>7.0000000000000001E-3</v>
      </c>
      <c r="F8" s="19">
        <v>7.0000000000000001E-3</v>
      </c>
      <c r="G8" s="19">
        <v>4.0000000000000001E-3</v>
      </c>
      <c r="H8" s="19">
        <v>7.0000000000000001E-3</v>
      </c>
      <c r="I8" s="19">
        <v>0.02</v>
      </c>
    </row>
    <row r="9" spans="1:9" ht="17.100000000000001" customHeight="1" x14ac:dyDescent="0.25">
      <c r="A9" s="9" t="s">
        <v>84</v>
      </c>
      <c r="B9" s="10">
        <v>45</v>
      </c>
      <c r="C9" s="19">
        <v>1.2E-2</v>
      </c>
      <c r="D9" s="19">
        <v>1.2E-2</v>
      </c>
      <c r="E9" s="19">
        <v>8.0000000000000002E-3</v>
      </c>
      <c r="F9" s="19">
        <v>0.01</v>
      </c>
      <c r="G9" s="19">
        <v>6.0000000000000001E-3</v>
      </c>
      <c r="H9" s="19">
        <v>8.0000000000000002E-3</v>
      </c>
      <c r="I9" s="19">
        <v>2.5000000000000001E-2</v>
      </c>
    </row>
    <row r="10" spans="1:9" ht="17.100000000000001" customHeight="1" x14ac:dyDescent="0.25">
      <c r="A10" s="9" t="s">
        <v>84</v>
      </c>
      <c r="B10" s="10">
        <v>46</v>
      </c>
      <c r="C10" s="19">
        <v>1.2E-2</v>
      </c>
      <c r="D10" s="19">
        <v>1.4E-2</v>
      </c>
      <c r="E10" s="19">
        <v>7.0000000000000001E-3</v>
      </c>
      <c r="F10" s="19">
        <v>1.4999999999999999E-2</v>
      </c>
      <c r="G10" s="19">
        <v>6.0000000000000001E-3</v>
      </c>
      <c r="H10" s="19">
        <v>8.9999999999999993E-3</v>
      </c>
      <c r="I10" s="19">
        <v>2.3E-2</v>
      </c>
    </row>
    <row r="11" spans="1:9" ht="17.100000000000001" customHeight="1" x14ac:dyDescent="0.25">
      <c r="A11" s="9" t="s">
        <v>84</v>
      </c>
      <c r="B11" s="10">
        <v>47</v>
      </c>
      <c r="C11" s="19">
        <v>1.2E-2</v>
      </c>
      <c r="D11" s="19">
        <v>1.9E-2</v>
      </c>
      <c r="E11" s="19">
        <v>8.0000000000000002E-3</v>
      </c>
      <c r="F11" s="19">
        <v>1.7000000000000001E-2</v>
      </c>
      <c r="G11" s="19">
        <v>8.9999999999999993E-3</v>
      </c>
      <c r="H11" s="19">
        <v>8.9999999999999993E-3</v>
      </c>
      <c r="I11" s="19">
        <v>0.03</v>
      </c>
    </row>
    <row r="12" spans="1:9" ht="17.100000000000001" customHeight="1" x14ac:dyDescent="0.25">
      <c r="A12" s="9" t="s">
        <v>85</v>
      </c>
      <c r="B12" s="10">
        <v>48</v>
      </c>
      <c r="C12" s="19">
        <v>1.2E-2</v>
      </c>
      <c r="D12" s="19">
        <v>1.7999999999999999E-2</v>
      </c>
      <c r="E12" s="19">
        <v>0.01</v>
      </c>
      <c r="F12" s="19">
        <v>0.02</v>
      </c>
      <c r="G12" s="19">
        <v>8.0000000000000002E-3</v>
      </c>
      <c r="H12" s="19">
        <v>8.0000000000000002E-3</v>
      </c>
      <c r="I12" s="19">
        <v>2.8000000000000001E-2</v>
      </c>
    </row>
    <row r="13" spans="1:9" ht="17.100000000000001" customHeight="1" x14ac:dyDescent="0.25">
      <c r="A13" s="9" t="s">
        <v>85</v>
      </c>
      <c r="B13" s="10">
        <v>49</v>
      </c>
      <c r="C13" s="19">
        <v>1.2E-2</v>
      </c>
      <c r="D13" s="19">
        <v>2.1999999999999999E-2</v>
      </c>
      <c r="E13" s="19">
        <v>1.2E-2</v>
      </c>
      <c r="F13" s="19">
        <v>2.1999999999999999E-2</v>
      </c>
      <c r="G13" s="19">
        <v>8.9999999999999993E-3</v>
      </c>
      <c r="H13" s="19">
        <v>0.01</v>
      </c>
      <c r="I13" s="19">
        <v>1.7999999999999999E-2</v>
      </c>
    </row>
    <row r="14" spans="1:9" ht="17.100000000000001" customHeight="1" x14ac:dyDescent="0.25">
      <c r="A14" s="9" t="s">
        <v>85</v>
      </c>
      <c r="B14" s="10">
        <v>50</v>
      </c>
      <c r="C14" s="19">
        <v>1.2E-2</v>
      </c>
      <c r="D14" s="19">
        <v>4.1000000000000002E-2</v>
      </c>
      <c r="E14" s="19">
        <v>1.9E-2</v>
      </c>
      <c r="F14" s="19">
        <v>2.1999999999999999E-2</v>
      </c>
      <c r="G14" s="19">
        <v>7.0000000000000001E-3</v>
      </c>
      <c r="H14" s="19">
        <v>0.01</v>
      </c>
      <c r="I14" s="19">
        <v>1.4E-2</v>
      </c>
    </row>
    <row r="15" spans="1:9" ht="17.100000000000001" customHeight="1" x14ac:dyDescent="0.25">
      <c r="A15" s="9" t="s">
        <v>85</v>
      </c>
      <c r="B15" s="10">
        <v>51</v>
      </c>
      <c r="C15" s="19">
        <v>1.2E-2</v>
      </c>
      <c r="D15" s="19">
        <v>5.7000000000000002E-2</v>
      </c>
      <c r="E15" s="19">
        <v>1.4999999999999999E-2</v>
      </c>
      <c r="F15" s="19">
        <v>2.5999999999999999E-2</v>
      </c>
      <c r="G15" s="19">
        <v>5.0000000000000001E-3</v>
      </c>
      <c r="H15" s="19">
        <v>1.6E-2</v>
      </c>
      <c r="I15" s="19">
        <v>1.2999999999999999E-2</v>
      </c>
    </row>
    <row r="16" spans="1:9" ht="17.100000000000001" customHeight="1" x14ac:dyDescent="0.25">
      <c r="A16" s="9" t="s">
        <v>85</v>
      </c>
      <c r="B16" s="10">
        <v>52</v>
      </c>
      <c r="C16" s="19">
        <v>1.2E-2</v>
      </c>
      <c r="D16" s="19">
        <v>7.5999999999999998E-2</v>
      </c>
      <c r="E16" s="19">
        <v>1.7000000000000001E-2</v>
      </c>
      <c r="F16" s="19">
        <v>4.8000000000000001E-2</v>
      </c>
      <c r="G16" s="19">
        <v>7.0000000000000001E-3</v>
      </c>
      <c r="H16" s="19">
        <v>1.7999999999999999E-2</v>
      </c>
      <c r="I16" s="19">
        <v>1.2999999999999999E-2</v>
      </c>
    </row>
    <row r="17" spans="1:9" ht="17.100000000000001" customHeight="1" x14ac:dyDescent="0.25">
      <c r="A17" s="9" t="s">
        <v>86</v>
      </c>
      <c r="B17" s="10">
        <v>1</v>
      </c>
      <c r="C17" s="19">
        <v>1.2E-2</v>
      </c>
      <c r="D17" s="19">
        <v>6.0999999999999999E-2</v>
      </c>
      <c r="E17" s="19">
        <v>1.6E-2</v>
      </c>
      <c r="F17" s="19">
        <v>4.8000000000000001E-2</v>
      </c>
      <c r="G17" s="19">
        <v>7.0000000000000001E-3</v>
      </c>
      <c r="H17" s="19">
        <v>1.6E-2</v>
      </c>
      <c r="I17" s="19">
        <v>8.9999999999999993E-3</v>
      </c>
    </row>
    <row r="18" spans="1:9" ht="17.100000000000001" customHeight="1" x14ac:dyDescent="0.25">
      <c r="A18" s="9" t="s">
        <v>86</v>
      </c>
      <c r="B18" s="10">
        <v>2</v>
      </c>
      <c r="C18" s="19">
        <v>1.2E-2</v>
      </c>
      <c r="D18" s="19">
        <v>4.3999999999999997E-2</v>
      </c>
      <c r="E18" s="19">
        <v>1.9E-2</v>
      </c>
      <c r="F18" s="19">
        <v>3.9E-2</v>
      </c>
      <c r="G18" s="19">
        <v>4.0000000000000001E-3</v>
      </c>
      <c r="H18" s="19">
        <v>1.6E-2</v>
      </c>
      <c r="I18" s="19">
        <v>5.0000000000000001E-3</v>
      </c>
    </row>
    <row r="19" spans="1:9" ht="17.100000000000001" customHeight="1" x14ac:dyDescent="0.25">
      <c r="A19" s="9" t="s">
        <v>86</v>
      </c>
      <c r="B19" s="10">
        <v>3</v>
      </c>
      <c r="C19" s="19">
        <v>1.2E-2</v>
      </c>
      <c r="D19" s="19">
        <v>3.1E-2</v>
      </c>
      <c r="E19" s="19">
        <v>1.2999999999999999E-2</v>
      </c>
      <c r="F19" s="19">
        <v>4.3999999999999997E-2</v>
      </c>
      <c r="G19" s="19">
        <v>3.0000000000000001E-3</v>
      </c>
      <c r="H19" s="19">
        <v>1.2E-2</v>
      </c>
      <c r="I19" s="19">
        <v>4.0000000000000001E-3</v>
      </c>
    </row>
    <row r="20" spans="1:9" ht="17.100000000000001" customHeight="1" x14ac:dyDescent="0.25">
      <c r="A20" s="9" t="s">
        <v>86</v>
      </c>
      <c r="B20" s="10">
        <v>4</v>
      </c>
      <c r="C20" s="19">
        <v>1.2E-2</v>
      </c>
      <c r="D20" s="19">
        <v>2.8000000000000001E-2</v>
      </c>
      <c r="E20" s="19">
        <v>1.4999999999999999E-2</v>
      </c>
      <c r="F20" s="19">
        <v>4.5999999999999999E-2</v>
      </c>
      <c r="G20" s="19">
        <v>4.0000000000000001E-3</v>
      </c>
      <c r="H20" s="19">
        <v>7.0000000000000001E-3</v>
      </c>
      <c r="I20" s="19">
        <v>5.0000000000000001E-3</v>
      </c>
    </row>
    <row r="21" spans="1:9" ht="17.100000000000001" customHeight="1" x14ac:dyDescent="0.25">
      <c r="A21" s="9" t="s">
        <v>87</v>
      </c>
      <c r="B21" s="10">
        <v>5</v>
      </c>
      <c r="C21" s="19">
        <v>1.2E-2</v>
      </c>
      <c r="D21" s="19">
        <v>0.03</v>
      </c>
      <c r="E21" s="19">
        <v>2.1000000000000001E-2</v>
      </c>
      <c r="F21" s="19">
        <v>4.3999999999999997E-2</v>
      </c>
      <c r="G21" s="19">
        <v>3.0000000000000001E-3</v>
      </c>
      <c r="H21" s="19">
        <v>6.0000000000000001E-3</v>
      </c>
      <c r="I21" s="19">
        <v>4.0000000000000001E-3</v>
      </c>
    </row>
    <row r="22" spans="1:9" ht="17.100000000000001" customHeight="1" x14ac:dyDescent="0.25">
      <c r="A22" s="9" t="s">
        <v>87</v>
      </c>
      <c r="B22" s="10">
        <v>6</v>
      </c>
      <c r="C22" s="19">
        <v>1.2E-2</v>
      </c>
      <c r="D22" s="19">
        <v>3.1E-2</v>
      </c>
      <c r="E22" s="19">
        <v>1.9E-2</v>
      </c>
      <c r="F22" s="19">
        <v>4.1000000000000002E-2</v>
      </c>
      <c r="G22" s="19">
        <v>2E-3</v>
      </c>
      <c r="H22" s="19">
        <v>4.0000000000000001E-3</v>
      </c>
      <c r="I22" s="19">
        <v>5.0000000000000001E-3</v>
      </c>
    </row>
    <row r="23" spans="1:9" ht="17.100000000000001" customHeight="1" x14ac:dyDescent="0.25">
      <c r="A23" s="9" t="s">
        <v>87</v>
      </c>
      <c r="B23" s="10">
        <v>7</v>
      </c>
      <c r="C23" s="19">
        <v>1.2E-2</v>
      </c>
      <c r="D23" s="19">
        <v>3.1E-2</v>
      </c>
      <c r="E23" s="19">
        <v>0.02</v>
      </c>
      <c r="F23" s="19">
        <v>0.04</v>
      </c>
      <c r="G23" s="19">
        <v>2E-3</v>
      </c>
      <c r="H23" s="19">
        <v>6.0000000000000001E-3</v>
      </c>
      <c r="I23" s="19">
        <v>4.0000000000000001E-3</v>
      </c>
    </row>
    <row r="24" spans="1:9" ht="17.100000000000001" customHeight="1" x14ac:dyDescent="0.25">
      <c r="A24" s="9" t="s">
        <v>87</v>
      </c>
      <c r="B24" s="10">
        <v>8</v>
      </c>
      <c r="C24" s="19">
        <v>1.2E-2</v>
      </c>
      <c r="D24" s="19">
        <v>2.1000000000000001E-2</v>
      </c>
      <c r="E24" s="19">
        <v>1.7000000000000001E-2</v>
      </c>
      <c r="F24" s="19">
        <v>3.3000000000000002E-2</v>
      </c>
      <c r="G24" s="19">
        <v>2E-3</v>
      </c>
      <c r="H24" s="19">
        <v>4.0000000000000001E-3</v>
      </c>
      <c r="I24" s="19">
        <v>4.0000000000000001E-3</v>
      </c>
    </row>
    <row r="25" spans="1:9" ht="17.100000000000001" customHeight="1" x14ac:dyDescent="0.25">
      <c r="A25" s="9" t="s">
        <v>88</v>
      </c>
      <c r="B25" s="10">
        <v>9</v>
      </c>
      <c r="C25" s="19">
        <v>1.2E-2</v>
      </c>
      <c r="D25" s="19">
        <v>0.02</v>
      </c>
      <c r="E25" s="19">
        <v>1.7999999999999999E-2</v>
      </c>
      <c r="F25" s="19">
        <v>2.1999999999999999E-2</v>
      </c>
      <c r="G25" s="19">
        <v>2E-3</v>
      </c>
      <c r="H25" s="19">
        <v>3.0000000000000001E-3</v>
      </c>
      <c r="I25" s="19"/>
    </row>
    <row r="26" spans="1:9" ht="17.100000000000001" customHeight="1" x14ac:dyDescent="0.25">
      <c r="A26" s="9" t="s">
        <v>88</v>
      </c>
      <c r="B26" s="10">
        <v>10</v>
      </c>
      <c r="C26" s="19">
        <v>1.2E-2</v>
      </c>
      <c r="D26" s="19">
        <v>1.7000000000000001E-2</v>
      </c>
      <c r="E26" s="19">
        <v>1.9E-2</v>
      </c>
      <c r="F26" s="19">
        <v>2.3E-2</v>
      </c>
      <c r="G26" s="19">
        <v>2E-3</v>
      </c>
      <c r="H26" s="19">
        <v>4.0000000000000001E-3</v>
      </c>
      <c r="I26" s="19"/>
    </row>
    <row r="27" spans="1:9" ht="17.100000000000001" customHeight="1" x14ac:dyDescent="0.25">
      <c r="A27" s="9" t="s">
        <v>88</v>
      </c>
      <c r="B27" s="10">
        <v>11</v>
      </c>
      <c r="C27" s="19">
        <v>1.2E-2</v>
      </c>
      <c r="D27" s="19">
        <v>1.9E-2</v>
      </c>
      <c r="E27" s="19">
        <v>1.7000000000000001E-2</v>
      </c>
      <c r="F27" s="19">
        <v>2.3E-2</v>
      </c>
      <c r="G27" s="19">
        <v>2E-3</v>
      </c>
      <c r="H27" s="19">
        <v>2E-3</v>
      </c>
      <c r="I27" s="19"/>
    </row>
    <row r="28" spans="1:9" ht="17.100000000000001" customHeight="1" x14ac:dyDescent="0.25">
      <c r="A28" s="9" t="s">
        <v>88</v>
      </c>
      <c r="B28" s="10">
        <v>12</v>
      </c>
      <c r="C28" s="19">
        <v>1.2E-2</v>
      </c>
      <c r="D28" s="19">
        <v>1.7000000000000001E-2</v>
      </c>
      <c r="E28" s="19">
        <v>1.4999999999999999E-2</v>
      </c>
      <c r="F28" s="19">
        <v>3.3000000000000002E-2</v>
      </c>
      <c r="G28" s="19">
        <v>3.0000000000000001E-3</v>
      </c>
      <c r="H28" s="19">
        <v>5.0000000000000001E-3</v>
      </c>
      <c r="I28" s="19"/>
    </row>
    <row r="29" spans="1:9" ht="17.100000000000001" customHeight="1" x14ac:dyDescent="0.25">
      <c r="A29" s="9" t="s">
        <v>89</v>
      </c>
      <c r="B29" s="10">
        <v>13</v>
      </c>
      <c r="C29" s="19">
        <v>1.2E-2</v>
      </c>
      <c r="D29" s="19">
        <v>1.2999999999999999E-2</v>
      </c>
      <c r="E29" s="19">
        <v>1.4E-2</v>
      </c>
      <c r="F29" s="19">
        <v>2.1000000000000001E-2</v>
      </c>
      <c r="G29" s="19">
        <v>3.0000000000000001E-3</v>
      </c>
      <c r="H29" s="19">
        <v>4.0000000000000001E-3</v>
      </c>
      <c r="I29" s="19"/>
    </row>
    <row r="30" spans="1:9" ht="17.100000000000001" customHeight="1" x14ac:dyDescent="0.25">
      <c r="A30" s="9" t="s">
        <v>89</v>
      </c>
      <c r="B30" s="10">
        <v>14</v>
      </c>
      <c r="C30" s="19">
        <v>1.2E-2</v>
      </c>
      <c r="D30" s="19">
        <v>0.01</v>
      </c>
      <c r="E30" s="19">
        <v>1.0999999999999999E-2</v>
      </c>
      <c r="F30" s="19">
        <v>1.6E-2</v>
      </c>
      <c r="G30" s="19">
        <v>3.0000000000000001E-3</v>
      </c>
      <c r="H30" s="19">
        <v>3.0000000000000001E-3</v>
      </c>
      <c r="I30" s="19"/>
    </row>
    <row r="31" spans="1:9" ht="17.100000000000001" customHeight="1" x14ac:dyDescent="0.25">
      <c r="A31" s="9" t="s">
        <v>89</v>
      </c>
      <c r="B31" s="10">
        <v>15</v>
      </c>
      <c r="C31" s="19">
        <v>1.2E-2</v>
      </c>
      <c r="D31" s="19">
        <v>8.0000000000000002E-3</v>
      </c>
      <c r="E31" s="19">
        <v>8.0000000000000002E-3</v>
      </c>
      <c r="F31" s="19">
        <v>1.4999999999999999E-2</v>
      </c>
      <c r="G31" s="19">
        <v>3.0000000000000001E-3</v>
      </c>
      <c r="H31" s="19">
        <v>3.0000000000000001E-3</v>
      </c>
      <c r="I31" s="19"/>
    </row>
    <row r="32" spans="1:9" ht="17.100000000000001" customHeight="1" x14ac:dyDescent="0.25">
      <c r="A32" s="9" t="s">
        <v>89</v>
      </c>
      <c r="B32" s="10">
        <v>16</v>
      </c>
      <c r="C32" s="19">
        <v>1.2E-2</v>
      </c>
      <c r="D32" s="19">
        <v>6.0000000000000001E-3</v>
      </c>
      <c r="E32" s="19">
        <v>7.0000000000000001E-3</v>
      </c>
      <c r="F32" s="19">
        <v>1.2999999999999999E-2</v>
      </c>
      <c r="G32" s="19">
        <v>3.0000000000000001E-3</v>
      </c>
      <c r="H32" s="19">
        <v>3.0000000000000001E-3</v>
      </c>
      <c r="I32" s="19"/>
    </row>
    <row r="33" spans="1:9" ht="17.100000000000001" customHeight="1" x14ac:dyDescent="0.25">
      <c r="A33" s="9" t="s">
        <v>89</v>
      </c>
      <c r="B33" s="10">
        <v>17</v>
      </c>
      <c r="C33" s="19">
        <v>1.2E-2</v>
      </c>
      <c r="D33" s="19">
        <v>5.0000000000000001E-3</v>
      </c>
      <c r="E33" s="19">
        <v>6.0000000000000001E-3</v>
      </c>
      <c r="F33" s="19">
        <v>0.01</v>
      </c>
      <c r="G33" s="19">
        <v>2E-3</v>
      </c>
      <c r="H33" s="19">
        <v>2E-3</v>
      </c>
      <c r="I33" s="19"/>
    </row>
    <row r="34" spans="1:9" ht="17.100000000000001" customHeight="1" x14ac:dyDescent="0.25">
      <c r="A34" s="9" t="s">
        <v>90</v>
      </c>
      <c r="B34" s="10">
        <v>18</v>
      </c>
      <c r="C34" s="19">
        <v>1.2E-2</v>
      </c>
      <c r="D34" s="19">
        <v>5.0000000000000001E-3</v>
      </c>
      <c r="E34" s="19">
        <v>5.0000000000000001E-3</v>
      </c>
      <c r="F34" s="19">
        <v>1.0999999999999999E-2</v>
      </c>
      <c r="G34" s="19">
        <v>2E-3</v>
      </c>
      <c r="H34" s="19">
        <v>4.0000000000000001E-3</v>
      </c>
      <c r="I34" s="19"/>
    </row>
    <row r="35" spans="1:9" ht="17.100000000000001" customHeight="1" x14ac:dyDescent="0.25">
      <c r="A35" s="9" t="s">
        <v>90</v>
      </c>
      <c r="B35" s="10">
        <v>19</v>
      </c>
      <c r="C35" s="19">
        <v>1.2E-2</v>
      </c>
      <c r="D35" s="19">
        <v>7.0000000000000001E-3</v>
      </c>
      <c r="E35" s="19">
        <v>5.0000000000000001E-3</v>
      </c>
      <c r="F35" s="19">
        <v>8.0000000000000002E-3</v>
      </c>
      <c r="G35" s="19">
        <v>3.0000000000000001E-3</v>
      </c>
      <c r="H35" s="19">
        <v>3.0000000000000001E-3</v>
      </c>
      <c r="I35" s="19"/>
    </row>
    <row r="36" spans="1:9" ht="17.100000000000001" customHeight="1" x14ac:dyDescent="0.25">
      <c r="A36" s="9" t="s">
        <v>90</v>
      </c>
      <c r="B36" s="10">
        <v>20</v>
      </c>
      <c r="C36" s="19">
        <v>1.2E-2</v>
      </c>
      <c r="D36" s="19">
        <v>6.0000000000000001E-3</v>
      </c>
      <c r="E36" s="19">
        <v>5.0000000000000001E-3</v>
      </c>
      <c r="F36" s="19">
        <v>8.0000000000000002E-3</v>
      </c>
      <c r="G36" s="19">
        <v>4.0000000000000001E-3</v>
      </c>
      <c r="H36" s="19">
        <v>5.0000000000000001E-3</v>
      </c>
      <c r="I36" s="19"/>
    </row>
    <row r="37" spans="1:9" ht="17.100000000000001" customHeight="1" x14ac:dyDescent="0.25">
      <c r="A37" s="9" t="s">
        <v>90</v>
      </c>
      <c r="B37" s="10">
        <v>21</v>
      </c>
      <c r="C37" s="19">
        <v>1.2E-2</v>
      </c>
      <c r="D37" s="19">
        <v>5.0000000000000001E-3</v>
      </c>
      <c r="E37" s="19">
        <v>3.0000000000000001E-3</v>
      </c>
      <c r="F37" s="19">
        <v>7.0000000000000001E-3</v>
      </c>
      <c r="G37" s="19">
        <v>4.0000000000000001E-3</v>
      </c>
      <c r="H37" s="19">
        <v>5.0000000000000001E-3</v>
      </c>
      <c r="I37" s="19"/>
    </row>
    <row r="38" spans="1:9" ht="17.100000000000001" customHeight="1" x14ac:dyDescent="0.25">
      <c r="A38" s="9" t="s">
        <v>91</v>
      </c>
      <c r="B38" s="10">
        <v>22</v>
      </c>
      <c r="C38" s="19">
        <v>1.2E-2</v>
      </c>
      <c r="D38" s="19">
        <v>4.0000000000000001E-3</v>
      </c>
      <c r="E38" s="19">
        <v>6.0000000000000001E-3</v>
      </c>
      <c r="F38" s="19">
        <v>0.01</v>
      </c>
      <c r="G38" s="19">
        <v>3.0000000000000001E-3</v>
      </c>
      <c r="H38" s="19">
        <v>4.0000000000000001E-3</v>
      </c>
      <c r="I38" s="19"/>
    </row>
    <row r="39" spans="1:9" ht="17.100000000000001" customHeight="1" x14ac:dyDescent="0.25">
      <c r="A39" s="9" t="s">
        <v>91</v>
      </c>
      <c r="B39" s="10">
        <v>23</v>
      </c>
      <c r="C39" s="19">
        <v>1.2E-2</v>
      </c>
      <c r="D39" s="19">
        <v>3.0000000000000001E-3</v>
      </c>
      <c r="E39" s="19">
        <v>4.0000000000000001E-3</v>
      </c>
      <c r="F39" s="19">
        <v>7.0000000000000001E-3</v>
      </c>
      <c r="G39" s="19">
        <v>4.0000000000000001E-3</v>
      </c>
      <c r="H39" s="19">
        <v>4.0000000000000001E-3</v>
      </c>
      <c r="I39" s="19"/>
    </row>
    <row r="40" spans="1:9" ht="17.100000000000001" customHeight="1" x14ac:dyDescent="0.25">
      <c r="A40" s="9" t="s">
        <v>91</v>
      </c>
      <c r="B40" s="10">
        <v>24</v>
      </c>
      <c r="C40" s="19">
        <v>1.2E-2</v>
      </c>
      <c r="D40" s="19">
        <v>5.0000000000000001E-3</v>
      </c>
      <c r="E40" s="19">
        <v>5.0000000000000001E-3</v>
      </c>
      <c r="F40" s="19">
        <v>8.0000000000000002E-3</v>
      </c>
      <c r="G40" s="19">
        <v>3.0000000000000001E-3</v>
      </c>
      <c r="H40" s="19">
        <v>5.0000000000000001E-3</v>
      </c>
      <c r="I40" s="19"/>
    </row>
    <row r="41" spans="1:9" ht="17.100000000000001" customHeight="1" x14ac:dyDescent="0.25">
      <c r="A41" s="9" t="s">
        <v>91</v>
      </c>
      <c r="B41" s="10">
        <v>25</v>
      </c>
      <c r="C41" s="19">
        <v>1.2E-2</v>
      </c>
      <c r="D41" s="19">
        <v>4.0000000000000001E-3</v>
      </c>
      <c r="E41" s="19">
        <v>2E-3</v>
      </c>
      <c r="F41" s="19">
        <v>6.0000000000000001E-3</v>
      </c>
      <c r="G41" s="19">
        <v>2E-3</v>
      </c>
      <c r="H41" s="19">
        <v>5.0000000000000001E-3</v>
      </c>
      <c r="I41" s="19"/>
    </row>
    <row r="42" spans="1:9" ht="17.100000000000001" customHeight="1" x14ac:dyDescent="0.25">
      <c r="A42" s="9" t="s">
        <v>92</v>
      </c>
      <c r="B42" s="10">
        <v>26</v>
      </c>
      <c r="C42" s="19">
        <v>1.2E-2</v>
      </c>
      <c r="D42" s="19">
        <v>3.0000000000000001E-3</v>
      </c>
      <c r="E42" s="19">
        <v>3.0000000000000001E-3</v>
      </c>
      <c r="F42" s="19">
        <v>8.0000000000000002E-3</v>
      </c>
      <c r="G42" s="19">
        <v>2E-3</v>
      </c>
      <c r="H42" s="19">
        <v>4.0000000000000001E-3</v>
      </c>
      <c r="I42" s="19"/>
    </row>
    <row r="43" spans="1:9" ht="17.100000000000001" customHeight="1" x14ac:dyDescent="0.25">
      <c r="A43" s="9" t="s">
        <v>92</v>
      </c>
      <c r="B43" s="10">
        <v>27</v>
      </c>
      <c r="C43" s="19">
        <v>1.2E-2</v>
      </c>
      <c r="D43" s="19">
        <v>3.0000000000000001E-3</v>
      </c>
      <c r="E43" s="19">
        <v>3.0000000000000001E-3</v>
      </c>
      <c r="F43" s="19">
        <v>6.0000000000000001E-3</v>
      </c>
      <c r="G43" s="19">
        <v>3.0000000000000001E-3</v>
      </c>
      <c r="H43" s="19">
        <v>5.0000000000000001E-3</v>
      </c>
      <c r="I43" s="19"/>
    </row>
    <row r="44" spans="1:9" ht="17.100000000000001" customHeight="1" x14ac:dyDescent="0.25">
      <c r="A44" s="9" t="s">
        <v>92</v>
      </c>
      <c r="B44" s="10">
        <v>28</v>
      </c>
      <c r="C44" s="19">
        <v>1.2E-2</v>
      </c>
      <c r="D44" s="19">
        <v>2E-3</v>
      </c>
      <c r="E44" s="19">
        <v>2E-3</v>
      </c>
      <c r="F44" s="19">
        <v>4.0000000000000001E-3</v>
      </c>
      <c r="G44" s="19">
        <v>4.0000000000000001E-3</v>
      </c>
      <c r="H44" s="19">
        <v>5.0000000000000001E-3</v>
      </c>
      <c r="I44" s="19"/>
    </row>
    <row r="45" spans="1:9" ht="17.100000000000001" customHeight="1" x14ac:dyDescent="0.25">
      <c r="A45" s="9" t="s">
        <v>92</v>
      </c>
      <c r="B45" s="10">
        <v>29</v>
      </c>
      <c r="C45" s="19">
        <v>1.2E-2</v>
      </c>
      <c r="D45" s="19">
        <v>2E-3</v>
      </c>
      <c r="E45" s="19">
        <v>2E-3</v>
      </c>
      <c r="F45" s="19">
        <v>3.0000000000000001E-3</v>
      </c>
      <c r="G45" s="19">
        <v>4.0000000000000001E-3</v>
      </c>
      <c r="H45" s="19">
        <v>4.0000000000000001E-3</v>
      </c>
      <c r="I45" s="19"/>
    </row>
    <row r="46" spans="1:9" ht="17.100000000000001" customHeight="1" x14ac:dyDescent="0.25">
      <c r="A46" s="9" t="s">
        <v>92</v>
      </c>
      <c r="B46" s="10">
        <v>30</v>
      </c>
      <c r="C46" s="19">
        <v>1.2E-2</v>
      </c>
      <c r="D46" s="19">
        <v>2E-3</v>
      </c>
      <c r="E46" s="19">
        <v>3.0000000000000001E-3</v>
      </c>
      <c r="F46" s="19">
        <v>3.0000000000000001E-3</v>
      </c>
      <c r="G46" s="19">
        <v>5.0000000000000001E-3</v>
      </c>
      <c r="H46" s="19">
        <v>3.0000000000000001E-3</v>
      </c>
      <c r="I46" s="19"/>
    </row>
    <row r="47" spans="1:9" ht="17.100000000000001" customHeight="1" x14ac:dyDescent="0.25">
      <c r="A47" s="9" t="s">
        <v>93</v>
      </c>
      <c r="B47" s="10">
        <v>31</v>
      </c>
      <c r="C47" s="19">
        <v>1.2E-2</v>
      </c>
      <c r="D47" s="19">
        <v>1E-3</v>
      </c>
      <c r="E47" s="19">
        <v>2E-3</v>
      </c>
      <c r="F47" s="19">
        <v>3.0000000000000001E-3</v>
      </c>
      <c r="G47" s="19">
        <v>7.0000000000000001E-3</v>
      </c>
      <c r="H47" s="19">
        <v>3.0000000000000001E-3</v>
      </c>
      <c r="I47" s="19"/>
    </row>
    <row r="48" spans="1:9" ht="17.100000000000001" customHeight="1" x14ac:dyDescent="0.25">
      <c r="A48" s="9" t="s">
        <v>93</v>
      </c>
      <c r="B48" s="10">
        <v>32</v>
      </c>
      <c r="C48" s="19">
        <v>1.2E-2</v>
      </c>
      <c r="D48" s="19">
        <v>2E-3</v>
      </c>
      <c r="E48" s="19">
        <v>2E-3</v>
      </c>
      <c r="F48" s="19">
        <v>3.0000000000000001E-3</v>
      </c>
      <c r="G48" s="19">
        <v>6.0000000000000001E-3</v>
      </c>
      <c r="H48" s="19">
        <v>3.0000000000000001E-3</v>
      </c>
      <c r="I48" s="19"/>
    </row>
    <row r="49" spans="1:9" ht="17.100000000000001" customHeight="1" x14ac:dyDescent="0.25">
      <c r="A49" s="9" t="s">
        <v>93</v>
      </c>
      <c r="B49" s="10">
        <v>33</v>
      </c>
      <c r="C49" s="19">
        <v>1.2E-2</v>
      </c>
      <c r="D49" s="19">
        <v>3.0000000000000001E-3</v>
      </c>
      <c r="E49" s="19">
        <v>2E-3</v>
      </c>
      <c r="F49" s="19">
        <v>3.0000000000000001E-3</v>
      </c>
      <c r="G49" s="19">
        <v>7.0000000000000001E-3</v>
      </c>
      <c r="H49" s="19">
        <v>2E-3</v>
      </c>
      <c r="I49" s="19"/>
    </row>
    <row r="50" spans="1:9" ht="17.100000000000001" customHeight="1" x14ac:dyDescent="0.25">
      <c r="A50" s="9" t="s">
        <v>93</v>
      </c>
      <c r="B50" s="10">
        <v>34</v>
      </c>
      <c r="C50" s="19">
        <v>1.2E-2</v>
      </c>
      <c r="D50" s="19">
        <v>2E-3</v>
      </c>
      <c r="E50" s="19">
        <v>3.0000000000000001E-3</v>
      </c>
      <c r="F50" s="19">
        <v>3.0000000000000001E-3</v>
      </c>
      <c r="G50" s="19">
        <v>1.2E-2</v>
      </c>
      <c r="H50" s="19">
        <v>2E-3</v>
      </c>
      <c r="I50" s="19"/>
    </row>
    <row r="51" spans="1:9" ht="17.100000000000001" customHeight="1" x14ac:dyDescent="0.25">
      <c r="A51" s="9" t="s">
        <v>94</v>
      </c>
      <c r="B51" s="10">
        <v>35</v>
      </c>
      <c r="C51" s="19">
        <v>1.2E-2</v>
      </c>
      <c r="D51" s="19">
        <v>3.0000000000000001E-3</v>
      </c>
      <c r="E51" s="19">
        <v>3.0000000000000001E-3</v>
      </c>
      <c r="F51" s="19">
        <v>1E-3</v>
      </c>
      <c r="G51" s="19">
        <v>1.2E-2</v>
      </c>
      <c r="H51" s="19">
        <v>3.0000000000000001E-3</v>
      </c>
      <c r="I51" s="19"/>
    </row>
    <row r="52" spans="1:9" ht="17.100000000000001" customHeight="1" x14ac:dyDescent="0.25">
      <c r="A52" s="9" t="s">
        <v>94</v>
      </c>
      <c r="B52" s="10">
        <v>36</v>
      </c>
      <c r="C52" s="19">
        <v>1.2E-2</v>
      </c>
      <c r="D52" s="19">
        <v>5.0000000000000001E-3</v>
      </c>
      <c r="E52" s="19">
        <v>3.0000000000000001E-3</v>
      </c>
      <c r="F52" s="19">
        <v>2E-3</v>
      </c>
      <c r="G52" s="19">
        <v>1.2E-2</v>
      </c>
      <c r="H52" s="19">
        <v>3.0000000000000001E-3</v>
      </c>
      <c r="I52" s="19"/>
    </row>
    <row r="53" spans="1:9" ht="17.100000000000001" customHeight="1" x14ac:dyDescent="0.25">
      <c r="A53" s="9" t="s">
        <v>94</v>
      </c>
      <c r="B53" s="10">
        <v>37</v>
      </c>
      <c r="C53" s="19">
        <v>1.2E-2</v>
      </c>
      <c r="D53" s="19">
        <v>5.0000000000000001E-3</v>
      </c>
      <c r="E53" s="19">
        <v>4.0000000000000001E-3</v>
      </c>
      <c r="F53" s="19">
        <v>2E-3</v>
      </c>
      <c r="G53" s="19">
        <v>8.0000000000000002E-3</v>
      </c>
      <c r="H53" s="19">
        <v>3.0000000000000001E-3</v>
      </c>
      <c r="I53" s="19"/>
    </row>
    <row r="54" spans="1:9" ht="17.100000000000001" customHeight="1" x14ac:dyDescent="0.25">
      <c r="A54" s="9" t="s">
        <v>94</v>
      </c>
      <c r="B54" s="10">
        <v>38</v>
      </c>
      <c r="C54" s="19">
        <v>1.2E-2</v>
      </c>
      <c r="D54" s="19">
        <v>5.0000000000000001E-3</v>
      </c>
      <c r="E54" s="19">
        <v>4.0000000000000001E-3</v>
      </c>
      <c r="F54" s="19">
        <v>2E-3</v>
      </c>
      <c r="G54" s="19">
        <v>7.0000000000000001E-3</v>
      </c>
      <c r="H54" s="19">
        <v>3.0000000000000001E-3</v>
      </c>
      <c r="I54" s="19"/>
    </row>
    <row r="55" spans="1:9" ht="17.100000000000001" customHeight="1" x14ac:dyDescent="0.25">
      <c r="A55" s="14" t="s">
        <v>94</v>
      </c>
      <c r="B55" s="15">
        <v>39</v>
      </c>
      <c r="C55" s="20">
        <v>1.2E-2</v>
      </c>
      <c r="D55" s="20">
        <v>3.0000000000000001E-3</v>
      </c>
      <c r="E55" s="20">
        <v>4.0000000000000001E-3</v>
      </c>
      <c r="F55" s="20">
        <v>3.0000000000000001E-3</v>
      </c>
      <c r="G55" s="20">
        <v>7.0000000000000001E-3</v>
      </c>
      <c r="H55" s="20">
        <v>7.0000000000000001E-3</v>
      </c>
      <c r="I55" s="20"/>
    </row>
    <row r="56" spans="1:9" ht="17.100000000000001" customHeight="1" x14ac:dyDescent="0.25"/>
  </sheetData>
  <sheetProtection algorithmName="SHA-512" hashValue="Iz9OwC6E/A7fS2yY0eEQAnmQ19S9kbWbwr7iE7ZGTL8tLz4yIGKVN0DA2uJlE8ajZHlTG+AeR5zYTLxVV+tzZg==" saltValue="CuXLUfGoXVqvbeEbWyiJn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I56"/>
  <sheetViews>
    <sheetView zoomScaleNormal="100" workbookViewId="0">
      <selection activeCell="A3" sqref="A3:I55"/>
    </sheetView>
  </sheetViews>
  <sheetFormatPr defaultColWidth="11" defaultRowHeight="15" customHeight="1" x14ac:dyDescent="0.25"/>
  <cols>
    <col min="1" max="1" width="8.625" customWidth="1"/>
    <col min="2" max="2" width="10.625" bestFit="1" customWidth="1"/>
    <col min="3" max="3" width="16.25" customWidth="1"/>
    <col min="4" max="4" width="10.625" bestFit="1" customWidth="1"/>
    <col min="5" max="5" width="16.625" bestFit="1" customWidth="1"/>
    <col min="6" max="6" width="12.625" bestFit="1" customWidth="1"/>
    <col min="7" max="7" width="13.125" customWidth="1"/>
    <col min="8" max="8" width="21.625" bestFit="1" customWidth="1"/>
    <col min="9" max="9" width="18.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129</v>
      </c>
    </row>
    <row r="3" spans="1:9" ht="17.100000000000001" customHeight="1" x14ac:dyDescent="0.25">
      <c r="A3" s="13" t="s">
        <v>75</v>
      </c>
      <c r="B3" s="13" t="s">
        <v>76</v>
      </c>
      <c r="C3" s="13" t="s">
        <v>96</v>
      </c>
      <c r="D3" s="13" t="s">
        <v>97</v>
      </c>
      <c r="E3" s="13" t="s">
        <v>98</v>
      </c>
      <c r="F3" s="13" t="s">
        <v>99</v>
      </c>
      <c r="G3" s="13" t="s">
        <v>100</v>
      </c>
      <c r="H3" s="13" t="s">
        <v>101</v>
      </c>
      <c r="I3" s="18" t="s">
        <v>130</v>
      </c>
    </row>
    <row r="4" spans="1:9" ht="17.100000000000001" customHeight="1" x14ac:dyDescent="0.25">
      <c r="A4" s="9" t="s">
        <v>83</v>
      </c>
      <c r="B4" s="10">
        <v>40</v>
      </c>
      <c r="C4" s="10">
        <v>0</v>
      </c>
      <c r="D4" s="10">
        <v>5</v>
      </c>
      <c r="E4" s="10">
        <v>0</v>
      </c>
      <c r="F4" s="10">
        <v>0</v>
      </c>
      <c r="G4" s="10">
        <v>0</v>
      </c>
      <c r="H4" s="10">
        <v>0</v>
      </c>
      <c r="I4" s="19">
        <v>7.6999999999999999E-2</v>
      </c>
    </row>
    <row r="5" spans="1:9" ht="17.100000000000001" customHeight="1" x14ac:dyDescent="0.25">
      <c r="A5" s="9" t="s">
        <v>83</v>
      </c>
      <c r="B5" s="10">
        <v>41</v>
      </c>
      <c r="C5" s="10">
        <v>0</v>
      </c>
      <c r="D5" s="10">
        <v>1</v>
      </c>
      <c r="E5" s="10">
        <v>0</v>
      </c>
      <c r="F5" s="10">
        <v>0</v>
      </c>
      <c r="G5" s="10">
        <v>0</v>
      </c>
      <c r="H5" s="10">
        <v>0</v>
      </c>
      <c r="I5" s="19">
        <v>0.11700000000000001</v>
      </c>
    </row>
    <row r="6" spans="1:9" ht="17.100000000000001" customHeight="1" x14ac:dyDescent="0.25">
      <c r="A6" s="9" t="s">
        <v>83</v>
      </c>
      <c r="B6" s="10">
        <v>42</v>
      </c>
      <c r="C6" s="10">
        <v>0</v>
      </c>
      <c r="D6" s="10">
        <v>3</v>
      </c>
      <c r="E6" s="10">
        <v>0</v>
      </c>
      <c r="F6" s="10">
        <v>0</v>
      </c>
      <c r="G6" s="10">
        <v>0</v>
      </c>
      <c r="H6" s="10">
        <v>0</v>
      </c>
      <c r="I6" s="19">
        <v>0.13</v>
      </c>
    </row>
    <row r="7" spans="1:9" ht="17.100000000000001" customHeight="1" x14ac:dyDescent="0.25">
      <c r="A7" s="9" t="s">
        <v>83</v>
      </c>
      <c r="B7" s="10">
        <v>43</v>
      </c>
      <c r="C7" s="10">
        <v>0</v>
      </c>
      <c r="D7" s="10">
        <v>4</v>
      </c>
      <c r="E7" s="10">
        <v>0</v>
      </c>
      <c r="F7" s="10">
        <v>0</v>
      </c>
      <c r="G7" s="10">
        <v>0</v>
      </c>
      <c r="H7" s="10">
        <v>0</v>
      </c>
      <c r="I7" s="19">
        <v>0.20399999999999999</v>
      </c>
    </row>
    <row r="8" spans="1:9" ht="17.100000000000001" customHeight="1" x14ac:dyDescent="0.25">
      <c r="A8" s="9" t="s">
        <v>84</v>
      </c>
      <c r="B8" s="10">
        <v>44</v>
      </c>
      <c r="C8" s="10">
        <v>0</v>
      </c>
      <c r="D8" s="10">
        <v>1</v>
      </c>
      <c r="E8" s="10">
        <v>0</v>
      </c>
      <c r="F8" s="10">
        <v>0</v>
      </c>
      <c r="G8" s="10">
        <v>0</v>
      </c>
      <c r="H8" s="10">
        <v>0</v>
      </c>
      <c r="I8" s="19">
        <v>0.24299999999999999</v>
      </c>
    </row>
    <row r="9" spans="1:9" ht="17.100000000000001" customHeight="1" x14ac:dyDescent="0.25">
      <c r="A9" s="9" t="s">
        <v>84</v>
      </c>
      <c r="B9" s="10">
        <v>45</v>
      </c>
      <c r="C9" s="10">
        <v>0</v>
      </c>
      <c r="D9" s="10">
        <v>6</v>
      </c>
      <c r="E9" s="10">
        <v>0</v>
      </c>
      <c r="F9" s="10">
        <v>0</v>
      </c>
      <c r="G9" s="10">
        <v>0</v>
      </c>
      <c r="H9" s="10">
        <v>0</v>
      </c>
      <c r="I9" s="19">
        <v>0.313</v>
      </c>
    </row>
    <row r="10" spans="1:9" ht="17.100000000000001" customHeight="1" x14ac:dyDescent="0.25">
      <c r="A10" s="9" t="s">
        <v>84</v>
      </c>
      <c r="B10" s="10">
        <v>46</v>
      </c>
      <c r="C10" s="10">
        <v>0</v>
      </c>
      <c r="D10" s="10">
        <v>1</v>
      </c>
      <c r="E10" s="10">
        <v>0</v>
      </c>
      <c r="F10" s="10">
        <v>0</v>
      </c>
      <c r="G10" s="10">
        <v>0</v>
      </c>
      <c r="H10" s="10">
        <v>0</v>
      </c>
      <c r="I10" s="19">
        <v>0.33900000000000002</v>
      </c>
    </row>
    <row r="11" spans="1:9" ht="17.100000000000001" customHeight="1" x14ac:dyDescent="0.25">
      <c r="A11" s="9" t="s">
        <v>84</v>
      </c>
      <c r="B11" s="10">
        <v>47</v>
      </c>
      <c r="C11" s="10">
        <v>0</v>
      </c>
      <c r="D11" s="10">
        <v>0</v>
      </c>
      <c r="E11" s="10">
        <v>0</v>
      </c>
      <c r="F11" s="10">
        <v>0</v>
      </c>
      <c r="G11" s="10">
        <v>0</v>
      </c>
      <c r="H11" s="10">
        <v>0</v>
      </c>
      <c r="I11" s="19">
        <v>0.33600000000000002</v>
      </c>
    </row>
    <row r="12" spans="1:9" ht="17.100000000000001" customHeight="1" x14ac:dyDescent="0.25">
      <c r="A12" s="9" t="s">
        <v>85</v>
      </c>
      <c r="B12" s="10">
        <v>48</v>
      </c>
      <c r="C12" s="10">
        <v>0</v>
      </c>
      <c r="D12" s="10">
        <v>1</v>
      </c>
      <c r="E12" s="10">
        <v>0</v>
      </c>
      <c r="F12" s="10">
        <v>0</v>
      </c>
      <c r="G12" s="10">
        <v>0</v>
      </c>
      <c r="H12" s="10">
        <v>0</v>
      </c>
      <c r="I12" s="19">
        <v>0.29099999999999998</v>
      </c>
    </row>
    <row r="13" spans="1:9" ht="17.100000000000001" customHeight="1" x14ac:dyDescent="0.25">
      <c r="A13" s="9" t="s">
        <v>85</v>
      </c>
      <c r="B13" s="10">
        <v>49</v>
      </c>
      <c r="C13" s="10">
        <v>0</v>
      </c>
      <c r="D13" s="10">
        <v>2</v>
      </c>
      <c r="E13" s="10">
        <v>0</v>
      </c>
      <c r="F13" s="10">
        <v>0</v>
      </c>
      <c r="G13" s="10">
        <v>0</v>
      </c>
      <c r="H13" s="10">
        <v>0</v>
      </c>
      <c r="I13" s="19">
        <v>0.252</v>
      </c>
    </row>
    <row r="14" spans="1:9" ht="17.100000000000001" customHeight="1" x14ac:dyDescent="0.25">
      <c r="A14" s="9" t="s">
        <v>85</v>
      </c>
      <c r="B14" s="10">
        <v>50</v>
      </c>
      <c r="C14" s="10">
        <v>1</v>
      </c>
      <c r="D14" s="10">
        <v>2</v>
      </c>
      <c r="E14" s="10">
        <v>0</v>
      </c>
      <c r="F14" s="10">
        <v>0</v>
      </c>
      <c r="G14" s="10">
        <v>0</v>
      </c>
      <c r="H14" s="10">
        <v>0</v>
      </c>
      <c r="I14" s="19">
        <v>0.17499999999999999</v>
      </c>
    </row>
    <row r="15" spans="1:9" ht="17.100000000000001" customHeight="1" x14ac:dyDescent="0.25">
      <c r="A15" s="9" t="s">
        <v>85</v>
      </c>
      <c r="B15" s="10">
        <v>51</v>
      </c>
      <c r="C15" s="10">
        <v>0</v>
      </c>
      <c r="D15" s="10">
        <v>0</v>
      </c>
      <c r="E15" s="10">
        <v>0</v>
      </c>
      <c r="F15" s="10">
        <v>0</v>
      </c>
      <c r="G15" s="10">
        <v>0</v>
      </c>
      <c r="H15" s="10">
        <v>0</v>
      </c>
      <c r="I15" s="19">
        <v>0.14299999999999999</v>
      </c>
    </row>
    <row r="16" spans="1:9" ht="17.100000000000001" customHeight="1" x14ac:dyDescent="0.25">
      <c r="A16" s="9" t="s">
        <v>85</v>
      </c>
      <c r="B16" s="10">
        <v>52</v>
      </c>
      <c r="C16" s="10">
        <v>0</v>
      </c>
      <c r="D16" s="10">
        <v>0</v>
      </c>
      <c r="E16" s="10">
        <v>0</v>
      </c>
      <c r="F16" s="10">
        <v>0</v>
      </c>
      <c r="G16" s="10">
        <v>0</v>
      </c>
      <c r="H16" s="10">
        <v>0</v>
      </c>
      <c r="I16" s="19">
        <v>0.11</v>
      </c>
    </row>
    <row r="17" spans="1:9" ht="17.100000000000001" customHeight="1" x14ac:dyDescent="0.25">
      <c r="A17" s="9" t="s">
        <v>86</v>
      </c>
      <c r="B17" s="10">
        <v>1</v>
      </c>
      <c r="C17" s="10">
        <v>0</v>
      </c>
      <c r="D17" s="10">
        <v>0</v>
      </c>
      <c r="E17" s="10">
        <v>0</v>
      </c>
      <c r="F17" s="10">
        <v>0</v>
      </c>
      <c r="G17" s="10">
        <v>0</v>
      </c>
      <c r="H17" s="10">
        <v>0</v>
      </c>
      <c r="I17" s="19">
        <v>6.7000000000000004E-2</v>
      </c>
    </row>
    <row r="18" spans="1:9" ht="17.100000000000001" customHeight="1" x14ac:dyDescent="0.25">
      <c r="A18" s="9" t="s">
        <v>86</v>
      </c>
      <c r="B18" s="10">
        <v>2</v>
      </c>
      <c r="C18" s="10">
        <v>0</v>
      </c>
      <c r="D18" s="10">
        <v>0</v>
      </c>
      <c r="E18" s="10">
        <v>0</v>
      </c>
      <c r="F18" s="10">
        <v>0</v>
      </c>
      <c r="G18" s="10">
        <v>0</v>
      </c>
      <c r="H18" s="10">
        <v>0</v>
      </c>
      <c r="I18" s="19">
        <v>2.3E-2</v>
      </c>
    </row>
    <row r="19" spans="1:9" ht="17.100000000000001" customHeight="1" x14ac:dyDescent="0.25">
      <c r="A19" s="9" t="s">
        <v>86</v>
      </c>
      <c r="B19" s="10">
        <v>3</v>
      </c>
      <c r="C19" s="10">
        <v>0</v>
      </c>
      <c r="D19" s="10">
        <v>0</v>
      </c>
      <c r="E19" s="10">
        <v>0</v>
      </c>
      <c r="F19" s="10">
        <v>0</v>
      </c>
      <c r="G19" s="10">
        <v>0</v>
      </c>
      <c r="H19" s="10">
        <v>0</v>
      </c>
      <c r="I19" s="19">
        <v>1.9E-2</v>
      </c>
    </row>
    <row r="20" spans="1:9" ht="17.100000000000001" customHeight="1" x14ac:dyDescent="0.25">
      <c r="A20" s="9" t="s">
        <v>86</v>
      </c>
      <c r="B20" s="10">
        <v>4</v>
      </c>
      <c r="C20" s="10">
        <v>0</v>
      </c>
      <c r="D20" s="10">
        <v>0</v>
      </c>
      <c r="E20" s="10">
        <v>0</v>
      </c>
      <c r="F20" s="10">
        <v>0</v>
      </c>
      <c r="G20" s="10">
        <v>0</v>
      </c>
      <c r="H20" s="10">
        <v>0</v>
      </c>
      <c r="I20" s="19">
        <v>1.2E-2</v>
      </c>
    </row>
    <row r="21" spans="1:9" ht="17.100000000000001" customHeight="1" x14ac:dyDescent="0.25">
      <c r="A21" s="9" t="s">
        <v>87</v>
      </c>
      <c r="B21" s="10">
        <v>5</v>
      </c>
      <c r="C21" s="10">
        <v>0</v>
      </c>
      <c r="D21" s="10">
        <v>0</v>
      </c>
      <c r="E21" s="10">
        <v>0</v>
      </c>
      <c r="F21" s="10">
        <v>0</v>
      </c>
      <c r="G21" s="10">
        <v>0</v>
      </c>
      <c r="H21" s="10">
        <v>0</v>
      </c>
      <c r="I21" s="19">
        <v>7.0000000000000001E-3</v>
      </c>
    </row>
    <row r="22" spans="1:9" ht="17.100000000000001" customHeight="1" x14ac:dyDescent="0.25">
      <c r="A22" s="9" t="s">
        <v>87</v>
      </c>
      <c r="B22" s="10">
        <v>6</v>
      </c>
      <c r="C22" s="10">
        <v>3</v>
      </c>
      <c r="D22" s="10">
        <v>7</v>
      </c>
      <c r="E22" s="10">
        <v>4</v>
      </c>
      <c r="F22" s="10">
        <v>0</v>
      </c>
      <c r="G22" s="10">
        <v>0</v>
      </c>
      <c r="H22" s="10">
        <v>1</v>
      </c>
      <c r="I22" s="19">
        <v>3.0000000000000001E-3</v>
      </c>
    </row>
    <row r="23" spans="1:9" ht="17.100000000000001" customHeight="1" x14ac:dyDescent="0.25">
      <c r="A23" s="9" t="s">
        <v>87</v>
      </c>
      <c r="B23" s="10">
        <v>7</v>
      </c>
      <c r="C23" s="10">
        <v>0</v>
      </c>
      <c r="D23" s="10">
        <v>0</v>
      </c>
      <c r="E23" s="10">
        <v>0</v>
      </c>
      <c r="F23" s="10">
        <v>0</v>
      </c>
      <c r="G23" s="10">
        <v>0</v>
      </c>
      <c r="H23" s="10">
        <v>0</v>
      </c>
      <c r="I23" s="19">
        <v>1.9E-2</v>
      </c>
    </row>
    <row r="24" spans="1:9" ht="17.100000000000001" customHeight="1" x14ac:dyDescent="0.25">
      <c r="A24" s="9" t="s">
        <v>87</v>
      </c>
      <c r="B24" s="10">
        <v>8</v>
      </c>
      <c r="C24" s="10">
        <v>0</v>
      </c>
      <c r="D24" s="10">
        <v>0</v>
      </c>
      <c r="E24" s="10">
        <v>0</v>
      </c>
      <c r="F24" s="10">
        <v>0</v>
      </c>
      <c r="G24" s="10">
        <v>0</v>
      </c>
      <c r="H24" s="10">
        <v>0</v>
      </c>
      <c r="I24" s="19">
        <v>3.0000000000000001E-3</v>
      </c>
    </row>
    <row r="25" spans="1:9" ht="17.100000000000001" customHeight="1" x14ac:dyDescent="0.25">
      <c r="A25" s="9" t="s">
        <v>88</v>
      </c>
      <c r="B25" s="10">
        <v>9</v>
      </c>
      <c r="C25" s="10" t="s">
        <v>131</v>
      </c>
      <c r="D25" s="10" t="s">
        <v>131</v>
      </c>
      <c r="E25" s="10" t="s">
        <v>131</v>
      </c>
      <c r="F25" s="10" t="s">
        <v>131</v>
      </c>
      <c r="G25" s="10" t="s">
        <v>131</v>
      </c>
      <c r="H25" s="10" t="s">
        <v>131</v>
      </c>
      <c r="I25" s="19"/>
    </row>
    <row r="26" spans="1:9" ht="17.100000000000001" customHeight="1" x14ac:dyDescent="0.25">
      <c r="A26" s="9" t="s">
        <v>88</v>
      </c>
      <c r="B26" s="10">
        <v>10</v>
      </c>
      <c r="C26" s="10" t="s">
        <v>131</v>
      </c>
      <c r="D26" s="10" t="s">
        <v>131</v>
      </c>
      <c r="E26" s="10" t="s">
        <v>131</v>
      </c>
      <c r="F26" s="10" t="s">
        <v>131</v>
      </c>
      <c r="G26" s="10" t="s">
        <v>131</v>
      </c>
      <c r="H26" s="10" t="s">
        <v>131</v>
      </c>
      <c r="I26" s="19"/>
    </row>
    <row r="27" spans="1:9" ht="17.100000000000001" customHeight="1" x14ac:dyDescent="0.25">
      <c r="A27" s="9" t="s">
        <v>88</v>
      </c>
      <c r="B27" s="10">
        <v>11</v>
      </c>
      <c r="C27" s="10" t="s">
        <v>131</v>
      </c>
      <c r="D27" s="10" t="s">
        <v>131</v>
      </c>
      <c r="E27" s="10" t="s">
        <v>131</v>
      </c>
      <c r="F27" s="10" t="s">
        <v>131</v>
      </c>
      <c r="G27" s="10" t="s">
        <v>131</v>
      </c>
      <c r="H27" s="10" t="s">
        <v>131</v>
      </c>
      <c r="I27" s="19"/>
    </row>
    <row r="28" spans="1:9" ht="17.100000000000001" customHeight="1" x14ac:dyDescent="0.25">
      <c r="A28" s="9" t="s">
        <v>88</v>
      </c>
      <c r="B28" s="10">
        <v>12</v>
      </c>
      <c r="C28" s="10" t="s">
        <v>131</v>
      </c>
      <c r="D28" s="10" t="s">
        <v>131</v>
      </c>
      <c r="E28" s="10" t="s">
        <v>131</v>
      </c>
      <c r="F28" s="10" t="s">
        <v>131</v>
      </c>
      <c r="G28" s="10" t="s">
        <v>131</v>
      </c>
      <c r="H28" s="10" t="s">
        <v>131</v>
      </c>
      <c r="I28" s="19"/>
    </row>
    <row r="29" spans="1:9" ht="17.100000000000001" customHeight="1" x14ac:dyDescent="0.25">
      <c r="A29" s="9" t="s">
        <v>89</v>
      </c>
      <c r="B29" s="10">
        <v>13</v>
      </c>
      <c r="C29" s="10" t="s">
        <v>131</v>
      </c>
      <c r="D29" s="10" t="s">
        <v>131</v>
      </c>
      <c r="E29" s="10" t="s">
        <v>131</v>
      </c>
      <c r="F29" s="10" t="s">
        <v>131</v>
      </c>
      <c r="G29" s="10" t="s">
        <v>131</v>
      </c>
      <c r="H29" s="10" t="s">
        <v>131</v>
      </c>
      <c r="I29" s="19"/>
    </row>
    <row r="30" spans="1:9" ht="17.100000000000001" customHeight="1" x14ac:dyDescent="0.25">
      <c r="A30" s="9" t="s">
        <v>89</v>
      </c>
      <c r="B30" s="10">
        <v>14</v>
      </c>
      <c r="C30" s="10" t="s">
        <v>131</v>
      </c>
      <c r="D30" s="10" t="s">
        <v>131</v>
      </c>
      <c r="E30" s="10" t="s">
        <v>131</v>
      </c>
      <c r="F30" s="10" t="s">
        <v>131</v>
      </c>
      <c r="G30" s="10" t="s">
        <v>131</v>
      </c>
      <c r="H30" s="10" t="s">
        <v>131</v>
      </c>
      <c r="I30" s="19"/>
    </row>
    <row r="31" spans="1:9" ht="17.100000000000001" customHeight="1" x14ac:dyDescent="0.25">
      <c r="A31" s="9" t="s">
        <v>89</v>
      </c>
      <c r="B31" s="10">
        <v>15</v>
      </c>
      <c r="C31" s="10" t="s">
        <v>131</v>
      </c>
      <c r="D31" s="10" t="s">
        <v>131</v>
      </c>
      <c r="E31" s="10" t="s">
        <v>131</v>
      </c>
      <c r="F31" s="10" t="s">
        <v>131</v>
      </c>
      <c r="G31" s="10" t="s">
        <v>131</v>
      </c>
      <c r="H31" s="10" t="s">
        <v>131</v>
      </c>
      <c r="I31" s="19"/>
    </row>
    <row r="32" spans="1:9" ht="17.100000000000001" customHeight="1" x14ac:dyDescent="0.25">
      <c r="A32" s="9" t="s">
        <v>89</v>
      </c>
      <c r="B32" s="10">
        <v>16</v>
      </c>
      <c r="C32" s="10" t="s">
        <v>131</v>
      </c>
      <c r="D32" s="10" t="s">
        <v>131</v>
      </c>
      <c r="E32" s="10" t="s">
        <v>131</v>
      </c>
      <c r="F32" s="10" t="s">
        <v>131</v>
      </c>
      <c r="G32" s="10" t="s">
        <v>131</v>
      </c>
      <c r="H32" s="10" t="s">
        <v>131</v>
      </c>
      <c r="I32" s="19"/>
    </row>
    <row r="33" spans="1:9" ht="17.100000000000001" customHeight="1" x14ac:dyDescent="0.25">
      <c r="A33" s="9" t="s">
        <v>89</v>
      </c>
      <c r="B33" s="10">
        <v>17</v>
      </c>
      <c r="C33" s="10" t="s">
        <v>131</v>
      </c>
      <c r="D33" s="10" t="s">
        <v>131</v>
      </c>
      <c r="E33" s="10" t="s">
        <v>131</v>
      </c>
      <c r="F33" s="10" t="s">
        <v>131</v>
      </c>
      <c r="G33" s="10" t="s">
        <v>131</v>
      </c>
      <c r="H33" s="10" t="s">
        <v>131</v>
      </c>
      <c r="I33" s="19"/>
    </row>
    <row r="34" spans="1:9" ht="17.100000000000001" customHeight="1" x14ac:dyDescent="0.25">
      <c r="A34" s="9" t="s">
        <v>90</v>
      </c>
      <c r="B34" s="10">
        <v>18</v>
      </c>
      <c r="C34" s="10" t="s">
        <v>131</v>
      </c>
      <c r="D34" s="10" t="s">
        <v>131</v>
      </c>
      <c r="E34" s="10" t="s">
        <v>131</v>
      </c>
      <c r="F34" s="10" t="s">
        <v>131</v>
      </c>
      <c r="G34" s="10" t="s">
        <v>131</v>
      </c>
      <c r="H34" s="10" t="s">
        <v>131</v>
      </c>
      <c r="I34" s="19"/>
    </row>
    <row r="35" spans="1:9" ht="17.100000000000001" customHeight="1" x14ac:dyDescent="0.25">
      <c r="A35" s="9" t="s">
        <v>90</v>
      </c>
      <c r="B35" s="10">
        <v>19</v>
      </c>
      <c r="C35" s="10" t="s">
        <v>131</v>
      </c>
      <c r="D35" s="10" t="s">
        <v>131</v>
      </c>
      <c r="E35" s="10" t="s">
        <v>131</v>
      </c>
      <c r="F35" s="10" t="s">
        <v>131</v>
      </c>
      <c r="G35" s="10" t="s">
        <v>131</v>
      </c>
      <c r="H35" s="10" t="s">
        <v>131</v>
      </c>
      <c r="I35" s="19"/>
    </row>
    <row r="36" spans="1:9" ht="17.100000000000001" customHeight="1" x14ac:dyDescent="0.25">
      <c r="A36" s="9" t="s">
        <v>90</v>
      </c>
      <c r="B36" s="10">
        <v>20</v>
      </c>
      <c r="C36" s="10" t="s">
        <v>131</v>
      </c>
      <c r="D36" s="10" t="s">
        <v>131</v>
      </c>
      <c r="E36" s="10" t="s">
        <v>131</v>
      </c>
      <c r="F36" s="10" t="s">
        <v>131</v>
      </c>
      <c r="G36" s="10" t="s">
        <v>131</v>
      </c>
      <c r="H36" s="10" t="s">
        <v>131</v>
      </c>
      <c r="I36" s="19"/>
    </row>
    <row r="37" spans="1:9" ht="17.100000000000001" customHeight="1" x14ac:dyDescent="0.25">
      <c r="A37" s="9" t="s">
        <v>90</v>
      </c>
      <c r="B37" s="10">
        <v>21</v>
      </c>
      <c r="C37" s="10" t="s">
        <v>131</v>
      </c>
      <c r="D37" s="10" t="s">
        <v>131</v>
      </c>
      <c r="E37" s="10" t="s">
        <v>131</v>
      </c>
      <c r="F37" s="10" t="s">
        <v>131</v>
      </c>
      <c r="G37" s="10" t="s">
        <v>131</v>
      </c>
      <c r="H37" s="10" t="s">
        <v>131</v>
      </c>
      <c r="I37" s="19"/>
    </row>
    <row r="38" spans="1:9" ht="17.100000000000001" customHeight="1" x14ac:dyDescent="0.25">
      <c r="A38" s="9" t="s">
        <v>91</v>
      </c>
      <c r="B38" s="10">
        <v>22</v>
      </c>
      <c r="C38" s="10" t="s">
        <v>131</v>
      </c>
      <c r="D38" s="10" t="s">
        <v>131</v>
      </c>
      <c r="E38" s="10" t="s">
        <v>131</v>
      </c>
      <c r="F38" s="10" t="s">
        <v>131</v>
      </c>
      <c r="G38" s="10" t="s">
        <v>131</v>
      </c>
      <c r="H38" s="10" t="s">
        <v>131</v>
      </c>
      <c r="I38" s="19"/>
    </row>
    <row r="39" spans="1:9" ht="17.100000000000001" customHeight="1" x14ac:dyDescent="0.25">
      <c r="A39" s="9" t="s">
        <v>91</v>
      </c>
      <c r="B39" s="10">
        <v>23</v>
      </c>
      <c r="C39" s="10" t="s">
        <v>131</v>
      </c>
      <c r="D39" s="10" t="s">
        <v>131</v>
      </c>
      <c r="E39" s="10" t="s">
        <v>131</v>
      </c>
      <c r="F39" s="10" t="s">
        <v>131</v>
      </c>
      <c r="G39" s="10" t="s">
        <v>131</v>
      </c>
      <c r="H39" s="10" t="s">
        <v>131</v>
      </c>
      <c r="I39" s="19"/>
    </row>
    <row r="40" spans="1:9" ht="17.100000000000001" customHeight="1" x14ac:dyDescent="0.25">
      <c r="A40" s="9" t="s">
        <v>91</v>
      </c>
      <c r="B40" s="10">
        <v>24</v>
      </c>
      <c r="C40" s="10" t="s">
        <v>131</v>
      </c>
      <c r="D40" s="10" t="s">
        <v>131</v>
      </c>
      <c r="E40" s="10" t="s">
        <v>131</v>
      </c>
      <c r="F40" s="10" t="s">
        <v>131</v>
      </c>
      <c r="G40" s="10" t="s">
        <v>131</v>
      </c>
      <c r="H40" s="10" t="s">
        <v>131</v>
      </c>
      <c r="I40" s="19"/>
    </row>
    <row r="41" spans="1:9" ht="17.100000000000001" customHeight="1" x14ac:dyDescent="0.25">
      <c r="A41" s="9" t="s">
        <v>91</v>
      </c>
      <c r="B41" s="10">
        <v>25</v>
      </c>
      <c r="C41" s="10" t="s">
        <v>131</v>
      </c>
      <c r="D41" s="10" t="s">
        <v>131</v>
      </c>
      <c r="E41" s="10" t="s">
        <v>131</v>
      </c>
      <c r="F41" s="10" t="s">
        <v>131</v>
      </c>
      <c r="G41" s="10" t="s">
        <v>131</v>
      </c>
      <c r="H41" s="10" t="s">
        <v>131</v>
      </c>
      <c r="I41" s="19"/>
    </row>
    <row r="42" spans="1:9" ht="17.100000000000001" customHeight="1" x14ac:dyDescent="0.25">
      <c r="A42" s="9" t="s">
        <v>92</v>
      </c>
      <c r="B42" s="10">
        <v>26</v>
      </c>
      <c r="C42" s="10" t="s">
        <v>131</v>
      </c>
      <c r="D42" s="10" t="s">
        <v>131</v>
      </c>
      <c r="E42" s="10" t="s">
        <v>131</v>
      </c>
      <c r="F42" s="10" t="s">
        <v>131</v>
      </c>
      <c r="G42" s="10" t="s">
        <v>131</v>
      </c>
      <c r="H42" s="10" t="s">
        <v>131</v>
      </c>
      <c r="I42" s="19"/>
    </row>
    <row r="43" spans="1:9" ht="17.100000000000001" customHeight="1" x14ac:dyDescent="0.25">
      <c r="A43" s="9" t="s">
        <v>92</v>
      </c>
      <c r="B43" s="10">
        <v>27</v>
      </c>
      <c r="C43" s="10" t="s">
        <v>131</v>
      </c>
      <c r="D43" s="10" t="s">
        <v>131</v>
      </c>
      <c r="E43" s="10" t="s">
        <v>131</v>
      </c>
      <c r="F43" s="10" t="s">
        <v>131</v>
      </c>
      <c r="G43" s="10" t="s">
        <v>131</v>
      </c>
      <c r="H43" s="10" t="s">
        <v>131</v>
      </c>
      <c r="I43" s="19"/>
    </row>
    <row r="44" spans="1:9" ht="17.100000000000001" customHeight="1" x14ac:dyDescent="0.25">
      <c r="A44" s="9" t="s">
        <v>92</v>
      </c>
      <c r="B44" s="10">
        <v>28</v>
      </c>
      <c r="C44" s="10" t="s">
        <v>131</v>
      </c>
      <c r="D44" s="10" t="s">
        <v>131</v>
      </c>
      <c r="E44" s="10" t="s">
        <v>131</v>
      </c>
      <c r="F44" s="10" t="s">
        <v>131</v>
      </c>
      <c r="G44" s="10" t="s">
        <v>131</v>
      </c>
      <c r="H44" s="10" t="s">
        <v>131</v>
      </c>
      <c r="I44" s="19"/>
    </row>
    <row r="45" spans="1:9" ht="17.100000000000001" customHeight="1" x14ac:dyDescent="0.25">
      <c r="A45" s="9" t="s">
        <v>92</v>
      </c>
      <c r="B45" s="10">
        <v>29</v>
      </c>
      <c r="C45" s="10" t="s">
        <v>131</v>
      </c>
      <c r="D45" s="10" t="s">
        <v>131</v>
      </c>
      <c r="E45" s="10" t="s">
        <v>131</v>
      </c>
      <c r="F45" s="10" t="s">
        <v>131</v>
      </c>
      <c r="G45" s="10" t="s">
        <v>131</v>
      </c>
      <c r="H45" s="10" t="s">
        <v>131</v>
      </c>
      <c r="I45" s="19"/>
    </row>
    <row r="46" spans="1:9" ht="17.100000000000001" customHeight="1" x14ac:dyDescent="0.25">
      <c r="A46" s="9" t="s">
        <v>92</v>
      </c>
      <c r="B46" s="10">
        <v>30</v>
      </c>
      <c r="C46" s="10" t="s">
        <v>131</v>
      </c>
      <c r="D46" s="10" t="s">
        <v>131</v>
      </c>
      <c r="E46" s="10" t="s">
        <v>131</v>
      </c>
      <c r="F46" s="10" t="s">
        <v>131</v>
      </c>
      <c r="G46" s="10" t="s">
        <v>131</v>
      </c>
      <c r="H46" s="10" t="s">
        <v>131</v>
      </c>
      <c r="I46" s="19"/>
    </row>
    <row r="47" spans="1:9" ht="17.100000000000001" customHeight="1" x14ac:dyDescent="0.25">
      <c r="A47" s="9" t="s">
        <v>93</v>
      </c>
      <c r="B47" s="10">
        <v>31</v>
      </c>
      <c r="C47" s="10" t="s">
        <v>131</v>
      </c>
      <c r="D47" s="10" t="s">
        <v>131</v>
      </c>
      <c r="E47" s="10" t="s">
        <v>131</v>
      </c>
      <c r="F47" s="10" t="s">
        <v>131</v>
      </c>
      <c r="G47" s="10" t="s">
        <v>131</v>
      </c>
      <c r="H47" s="10" t="s">
        <v>131</v>
      </c>
      <c r="I47" s="19"/>
    </row>
    <row r="48" spans="1:9" ht="17.100000000000001" customHeight="1" x14ac:dyDescent="0.25">
      <c r="A48" s="9" t="s">
        <v>93</v>
      </c>
      <c r="B48" s="10">
        <v>32</v>
      </c>
      <c r="C48" s="10" t="s">
        <v>131</v>
      </c>
      <c r="D48" s="10" t="s">
        <v>131</v>
      </c>
      <c r="E48" s="10" t="s">
        <v>131</v>
      </c>
      <c r="F48" s="10" t="s">
        <v>131</v>
      </c>
      <c r="G48" s="10" t="s">
        <v>131</v>
      </c>
      <c r="H48" s="10" t="s">
        <v>131</v>
      </c>
      <c r="I48" s="19"/>
    </row>
    <row r="49" spans="1:9" ht="17.100000000000001" customHeight="1" x14ac:dyDescent="0.25">
      <c r="A49" s="9" t="s">
        <v>93</v>
      </c>
      <c r="B49" s="10">
        <v>33</v>
      </c>
      <c r="C49" s="10" t="s">
        <v>131</v>
      </c>
      <c r="D49" s="10" t="s">
        <v>131</v>
      </c>
      <c r="E49" s="10" t="s">
        <v>131</v>
      </c>
      <c r="F49" s="10" t="s">
        <v>131</v>
      </c>
      <c r="G49" s="10" t="s">
        <v>131</v>
      </c>
      <c r="H49" s="10" t="s">
        <v>131</v>
      </c>
      <c r="I49" s="19"/>
    </row>
    <row r="50" spans="1:9" ht="17.100000000000001" customHeight="1" x14ac:dyDescent="0.25">
      <c r="A50" s="9" t="s">
        <v>93</v>
      </c>
      <c r="B50" s="10">
        <v>34</v>
      </c>
      <c r="C50" s="10" t="s">
        <v>131</v>
      </c>
      <c r="D50" s="10" t="s">
        <v>131</v>
      </c>
      <c r="E50" s="10" t="s">
        <v>131</v>
      </c>
      <c r="F50" s="10" t="s">
        <v>131</v>
      </c>
      <c r="G50" s="10" t="s">
        <v>131</v>
      </c>
      <c r="H50" s="10" t="s">
        <v>131</v>
      </c>
      <c r="I50" s="19"/>
    </row>
    <row r="51" spans="1:9" ht="17.100000000000001" customHeight="1" x14ac:dyDescent="0.25">
      <c r="A51" s="9" t="s">
        <v>94</v>
      </c>
      <c r="B51" s="10">
        <v>35</v>
      </c>
      <c r="C51" s="10" t="s">
        <v>131</v>
      </c>
      <c r="D51" s="10" t="s">
        <v>131</v>
      </c>
      <c r="E51" s="10" t="s">
        <v>131</v>
      </c>
      <c r="F51" s="10" t="s">
        <v>131</v>
      </c>
      <c r="G51" s="10" t="s">
        <v>131</v>
      </c>
      <c r="H51" s="10" t="s">
        <v>131</v>
      </c>
      <c r="I51" s="19"/>
    </row>
    <row r="52" spans="1:9" ht="17.100000000000001" customHeight="1" x14ac:dyDescent="0.25">
      <c r="A52" s="9" t="s">
        <v>94</v>
      </c>
      <c r="B52" s="10">
        <v>36</v>
      </c>
      <c r="C52" s="10" t="s">
        <v>131</v>
      </c>
      <c r="D52" s="10" t="s">
        <v>131</v>
      </c>
      <c r="E52" s="10" t="s">
        <v>131</v>
      </c>
      <c r="F52" s="10" t="s">
        <v>131</v>
      </c>
      <c r="G52" s="10" t="s">
        <v>131</v>
      </c>
      <c r="H52" s="10" t="s">
        <v>131</v>
      </c>
      <c r="I52" s="19"/>
    </row>
    <row r="53" spans="1:9" ht="17.100000000000001" customHeight="1" x14ac:dyDescent="0.25">
      <c r="A53" s="9" t="s">
        <v>94</v>
      </c>
      <c r="B53" s="10">
        <v>37</v>
      </c>
      <c r="C53" s="10" t="s">
        <v>131</v>
      </c>
      <c r="D53" s="10" t="s">
        <v>131</v>
      </c>
      <c r="E53" s="10" t="s">
        <v>131</v>
      </c>
      <c r="F53" s="10" t="s">
        <v>131</v>
      </c>
      <c r="G53" s="10" t="s">
        <v>131</v>
      </c>
      <c r="H53" s="10" t="s">
        <v>131</v>
      </c>
      <c r="I53" s="19"/>
    </row>
    <row r="54" spans="1:9" ht="17.100000000000001" customHeight="1" x14ac:dyDescent="0.25">
      <c r="A54" s="9" t="s">
        <v>94</v>
      </c>
      <c r="B54" s="10">
        <v>38</v>
      </c>
      <c r="C54" s="10" t="s">
        <v>131</v>
      </c>
      <c r="D54" s="10" t="s">
        <v>131</v>
      </c>
      <c r="E54" s="10" t="s">
        <v>131</v>
      </c>
      <c r="F54" s="10" t="s">
        <v>131</v>
      </c>
      <c r="G54" s="10" t="s">
        <v>131</v>
      </c>
      <c r="H54" s="10" t="s">
        <v>131</v>
      </c>
      <c r="I54" s="19"/>
    </row>
    <row r="55" spans="1:9" ht="17.100000000000001" customHeight="1" x14ac:dyDescent="0.25">
      <c r="A55" s="14" t="s">
        <v>94</v>
      </c>
      <c r="B55" s="15">
        <v>39</v>
      </c>
      <c r="C55" s="15" t="s">
        <v>131</v>
      </c>
      <c r="D55" s="15" t="s">
        <v>131</v>
      </c>
      <c r="E55" s="15" t="s">
        <v>131</v>
      </c>
      <c r="F55" s="15" t="s">
        <v>131</v>
      </c>
      <c r="G55" s="15" t="s">
        <v>131</v>
      </c>
      <c r="H55" s="15" t="s">
        <v>131</v>
      </c>
      <c r="I55" s="20"/>
    </row>
    <row r="56" spans="1:9" ht="17.100000000000001" customHeight="1" x14ac:dyDescent="0.25"/>
  </sheetData>
  <sheetProtection algorithmName="SHA-512" hashValue="+D9jTk5gBHHuF8rEPAjB45snkOuHpMF/T5s1vAjCbBIKPZf1cy+/D0QEwzhOi/uqq6aIofv56BHljBF17odXHw==" saltValue="TpqbcmBRwaqXqRUn1Rw84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132</v>
      </c>
    </row>
    <row r="3" spans="1:8" ht="17.100000000000001" customHeight="1" x14ac:dyDescent="0.25">
      <c r="A3" s="13" t="s">
        <v>75</v>
      </c>
      <c r="B3" s="13" t="s">
        <v>76</v>
      </c>
      <c r="C3" s="18" t="s">
        <v>77</v>
      </c>
      <c r="D3" s="18" t="s">
        <v>78</v>
      </c>
      <c r="E3" s="18" t="s">
        <v>79</v>
      </c>
      <c r="F3" s="18" t="s">
        <v>80</v>
      </c>
      <c r="G3" s="18" t="s">
        <v>81</v>
      </c>
      <c r="H3" s="18" t="s">
        <v>82</v>
      </c>
    </row>
    <row r="4" spans="1:8" ht="17.100000000000001" customHeight="1" x14ac:dyDescent="0.25">
      <c r="A4" s="9" t="s">
        <v>83</v>
      </c>
      <c r="B4" s="10">
        <v>40</v>
      </c>
      <c r="C4" s="19">
        <v>8.0000000000000002E-3</v>
      </c>
      <c r="D4" s="19">
        <v>4.0000000000000001E-3</v>
      </c>
      <c r="E4" s="19">
        <v>6.0000000000000001E-3</v>
      </c>
      <c r="F4" s="19">
        <v>0</v>
      </c>
      <c r="G4" s="19">
        <v>0.1</v>
      </c>
      <c r="H4" s="19">
        <v>0.10100000000000001</v>
      </c>
    </row>
    <row r="5" spans="1:8" ht="17.100000000000001" customHeight="1" x14ac:dyDescent="0.25">
      <c r="A5" s="9" t="s">
        <v>83</v>
      </c>
      <c r="B5" s="10">
        <v>41</v>
      </c>
      <c r="C5" s="19">
        <v>8.0000000000000002E-3</v>
      </c>
      <c r="D5" s="19">
        <v>4.0000000000000001E-3</v>
      </c>
      <c r="E5" s="19">
        <v>1.0999999999999999E-2</v>
      </c>
      <c r="F5" s="19">
        <v>2E-3</v>
      </c>
      <c r="G5" s="19">
        <v>7.9000000000000001E-2</v>
      </c>
      <c r="H5" s="19">
        <v>0.114</v>
      </c>
    </row>
    <row r="6" spans="1:8" ht="17.100000000000001" customHeight="1" x14ac:dyDescent="0.25">
      <c r="A6" s="9" t="s">
        <v>83</v>
      </c>
      <c r="B6" s="10">
        <v>42</v>
      </c>
      <c r="C6" s="19">
        <v>1.2999999999999999E-2</v>
      </c>
      <c r="D6" s="19">
        <v>5.0000000000000001E-3</v>
      </c>
      <c r="E6" s="19">
        <v>7.0000000000000001E-3</v>
      </c>
      <c r="F6" s="19">
        <v>0</v>
      </c>
      <c r="G6" s="19">
        <v>9.2999999999999999E-2</v>
      </c>
      <c r="H6" s="19">
        <v>0.155</v>
      </c>
    </row>
    <row r="7" spans="1:8" ht="17.100000000000001" customHeight="1" x14ac:dyDescent="0.25">
      <c r="A7" s="9" t="s">
        <v>83</v>
      </c>
      <c r="B7" s="10">
        <v>43</v>
      </c>
      <c r="C7" s="19">
        <v>8.0000000000000002E-3</v>
      </c>
      <c r="D7" s="19">
        <v>0.01</v>
      </c>
      <c r="E7" s="19">
        <v>1.4E-2</v>
      </c>
      <c r="F7" s="19">
        <v>4.0000000000000001E-3</v>
      </c>
      <c r="G7" s="19">
        <v>7.0000000000000007E-2</v>
      </c>
      <c r="H7" s="19">
        <v>0.16700000000000001</v>
      </c>
    </row>
    <row r="8" spans="1:8" ht="17.100000000000001" customHeight="1" x14ac:dyDescent="0.25">
      <c r="A8" s="9" t="s">
        <v>84</v>
      </c>
      <c r="B8" s="10">
        <v>44</v>
      </c>
      <c r="C8" s="19">
        <v>1.4999999999999999E-2</v>
      </c>
      <c r="D8" s="19">
        <v>1.6E-2</v>
      </c>
      <c r="E8" s="19">
        <v>1.4E-2</v>
      </c>
      <c r="F8" s="19">
        <v>0</v>
      </c>
      <c r="G8" s="19">
        <v>8.1000000000000003E-2</v>
      </c>
      <c r="H8" s="19">
        <v>0.17399999999999999</v>
      </c>
    </row>
    <row r="9" spans="1:8" ht="17.100000000000001" customHeight="1" x14ac:dyDescent="0.25">
      <c r="A9" s="9" t="s">
        <v>84</v>
      </c>
      <c r="B9" s="10">
        <v>45</v>
      </c>
      <c r="C9" s="19">
        <v>0.02</v>
      </c>
      <c r="D9" s="19">
        <v>1.4E-2</v>
      </c>
      <c r="E9" s="19">
        <v>2.1999999999999999E-2</v>
      </c>
      <c r="F9" s="19">
        <v>0</v>
      </c>
      <c r="G9" s="19">
        <v>9.9000000000000005E-2</v>
      </c>
      <c r="H9" s="19">
        <v>0.17799999999999999</v>
      </c>
    </row>
    <row r="10" spans="1:8" ht="17.100000000000001" customHeight="1" x14ac:dyDescent="0.25">
      <c r="A10" s="9" t="s">
        <v>84</v>
      </c>
      <c r="B10" s="10">
        <v>46</v>
      </c>
      <c r="C10" s="19">
        <v>2.5000000000000001E-2</v>
      </c>
      <c r="D10" s="19">
        <v>8.0000000000000002E-3</v>
      </c>
      <c r="E10" s="19">
        <v>2.5999999999999999E-2</v>
      </c>
      <c r="F10" s="19">
        <v>2E-3</v>
      </c>
      <c r="G10" s="19">
        <v>0.11600000000000001</v>
      </c>
      <c r="H10" s="19">
        <v>0.159</v>
      </c>
    </row>
    <row r="11" spans="1:8" ht="17.100000000000001" customHeight="1" x14ac:dyDescent="0.25">
      <c r="A11" s="9" t="s">
        <v>84</v>
      </c>
      <c r="B11" s="10">
        <v>47</v>
      </c>
      <c r="C11" s="19">
        <v>3.9E-2</v>
      </c>
      <c r="D11" s="19">
        <v>0.02</v>
      </c>
      <c r="E11" s="19">
        <v>3.7999999999999999E-2</v>
      </c>
      <c r="F11" s="19">
        <v>0</v>
      </c>
      <c r="G11" s="19">
        <v>0.14000000000000001</v>
      </c>
      <c r="H11" s="19">
        <v>0.13400000000000001</v>
      </c>
    </row>
    <row r="12" spans="1:8" ht="17.100000000000001" customHeight="1" x14ac:dyDescent="0.25">
      <c r="A12" s="9" t="s">
        <v>85</v>
      </c>
      <c r="B12" s="10">
        <v>48</v>
      </c>
      <c r="C12" s="19">
        <v>5.0999999999999997E-2</v>
      </c>
      <c r="D12" s="19">
        <v>3.1E-2</v>
      </c>
      <c r="E12" s="19">
        <v>4.7E-2</v>
      </c>
      <c r="F12" s="19">
        <v>0</v>
      </c>
      <c r="G12" s="19">
        <v>0.14899999999999999</v>
      </c>
      <c r="H12" s="19">
        <v>0.104</v>
      </c>
    </row>
    <row r="13" spans="1:8" ht="17.100000000000001" customHeight="1" x14ac:dyDescent="0.25">
      <c r="A13" s="9" t="s">
        <v>85</v>
      </c>
      <c r="B13" s="10">
        <v>49</v>
      </c>
      <c r="C13" s="19">
        <v>7.1999999999999995E-2</v>
      </c>
      <c r="D13" s="19">
        <v>4.5999999999999999E-2</v>
      </c>
      <c r="E13" s="19">
        <v>6.4000000000000001E-2</v>
      </c>
      <c r="F13" s="19">
        <v>0</v>
      </c>
      <c r="G13" s="19">
        <v>0.16300000000000001</v>
      </c>
      <c r="H13" s="19">
        <v>8.3000000000000004E-2</v>
      </c>
    </row>
    <row r="14" spans="1:8" ht="17.100000000000001" customHeight="1" x14ac:dyDescent="0.25">
      <c r="A14" s="9" t="s">
        <v>85</v>
      </c>
      <c r="B14" s="10">
        <v>50</v>
      </c>
      <c r="C14" s="19">
        <v>7.6999999999999999E-2</v>
      </c>
      <c r="D14" s="19">
        <v>5.7000000000000002E-2</v>
      </c>
      <c r="E14" s="19">
        <v>7.9000000000000001E-2</v>
      </c>
      <c r="F14" s="19">
        <v>0</v>
      </c>
      <c r="G14" s="19">
        <v>0.16600000000000001</v>
      </c>
      <c r="H14" s="19">
        <v>7.4999999999999997E-2</v>
      </c>
    </row>
    <row r="15" spans="1:8" ht="17.100000000000001" customHeight="1" x14ac:dyDescent="0.25">
      <c r="A15" s="9" t="s">
        <v>85</v>
      </c>
      <c r="B15" s="10">
        <v>51</v>
      </c>
      <c r="C15" s="19">
        <v>8.6999999999999994E-2</v>
      </c>
      <c r="D15" s="19">
        <v>6.6000000000000003E-2</v>
      </c>
      <c r="E15" s="19">
        <v>0.10299999999999999</v>
      </c>
      <c r="F15" s="19">
        <v>0</v>
      </c>
      <c r="G15" s="19">
        <v>0.156</v>
      </c>
      <c r="H15" s="19">
        <v>6.8000000000000005E-2</v>
      </c>
    </row>
    <row r="16" spans="1:8" ht="17.100000000000001" customHeight="1" x14ac:dyDescent="0.25">
      <c r="A16" s="9" t="s">
        <v>85</v>
      </c>
      <c r="B16" s="10">
        <v>52</v>
      </c>
      <c r="C16" s="19">
        <v>8.4000000000000005E-2</v>
      </c>
      <c r="D16" s="19">
        <v>8.1000000000000003E-2</v>
      </c>
      <c r="E16" s="19">
        <v>0.11799999999999999</v>
      </c>
      <c r="F16" s="19">
        <v>0</v>
      </c>
      <c r="G16" s="19">
        <v>0.16500000000000001</v>
      </c>
      <c r="H16" s="19">
        <v>6.4000000000000001E-2</v>
      </c>
    </row>
    <row r="17" spans="1:8" ht="17.100000000000001" customHeight="1" x14ac:dyDescent="0.25">
      <c r="A17" s="9" t="s">
        <v>86</v>
      </c>
      <c r="B17" s="10">
        <v>1</v>
      </c>
      <c r="C17" s="19">
        <v>8.4000000000000005E-2</v>
      </c>
      <c r="D17" s="19">
        <v>0.104</v>
      </c>
      <c r="E17" s="19">
        <v>0.13400000000000001</v>
      </c>
      <c r="F17" s="19">
        <v>1E-3</v>
      </c>
      <c r="G17" s="19">
        <v>0.111</v>
      </c>
      <c r="H17" s="19">
        <v>6.9000000000000006E-2</v>
      </c>
    </row>
    <row r="18" spans="1:8" ht="17.100000000000001" customHeight="1" x14ac:dyDescent="0.25">
      <c r="A18" s="9" t="s">
        <v>86</v>
      </c>
      <c r="B18" s="10">
        <v>2</v>
      </c>
      <c r="C18" s="19">
        <v>0.104</v>
      </c>
      <c r="D18" s="19">
        <v>0.104</v>
      </c>
      <c r="E18" s="19">
        <v>0.11899999999999999</v>
      </c>
      <c r="F18" s="19">
        <v>2E-3</v>
      </c>
      <c r="G18" s="19">
        <v>7.9000000000000001E-2</v>
      </c>
      <c r="H18" s="19">
        <v>0.06</v>
      </c>
    </row>
    <row r="19" spans="1:8" ht="17.100000000000001" customHeight="1" x14ac:dyDescent="0.25">
      <c r="A19" s="9" t="s">
        <v>86</v>
      </c>
      <c r="B19" s="10">
        <v>3</v>
      </c>
      <c r="C19" s="19">
        <v>0.13400000000000001</v>
      </c>
      <c r="D19" s="19">
        <v>0.128</v>
      </c>
      <c r="E19" s="19">
        <v>0.124</v>
      </c>
      <c r="F19" s="19">
        <v>1E-3</v>
      </c>
      <c r="G19" s="19">
        <v>6.5000000000000002E-2</v>
      </c>
      <c r="H19" s="19">
        <v>5.1999999999999998E-2</v>
      </c>
    </row>
    <row r="20" spans="1:8" ht="17.100000000000001" customHeight="1" x14ac:dyDescent="0.25">
      <c r="A20" s="9" t="s">
        <v>86</v>
      </c>
      <c r="B20" s="10">
        <v>4</v>
      </c>
      <c r="C20" s="19">
        <v>0.159</v>
      </c>
      <c r="D20" s="19">
        <v>0.153</v>
      </c>
      <c r="E20" s="19">
        <v>0.124</v>
      </c>
      <c r="F20" s="19">
        <v>0</v>
      </c>
      <c r="G20" s="19">
        <v>4.8000000000000001E-2</v>
      </c>
      <c r="H20" s="19">
        <v>3.7999999999999999E-2</v>
      </c>
    </row>
    <row r="21" spans="1:8" ht="17.100000000000001" customHeight="1" x14ac:dyDescent="0.25">
      <c r="A21" s="9" t="s">
        <v>87</v>
      </c>
      <c r="B21" s="10">
        <v>5</v>
      </c>
      <c r="C21" s="19">
        <v>0.16400000000000001</v>
      </c>
      <c r="D21" s="19">
        <v>0.161</v>
      </c>
      <c r="E21" s="19">
        <v>0.129</v>
      </c>
      <c r="F21" s="19">
        <v>0</v>
      </c>
      <c r="G21" s="19">
        <v>4.2000000000000003E-2</v>
      </c>
      <c r="H21" s="19">
        <v>3.3000000000000002E-2</v>
      </c>
    </row>
    <row r="22" spans="1:8" ht="17.100000000000001" customHeight="1" x14ac:dyDescent="0.25">
      <c r="A22" s="9" t="s">
        <v>87</v>
      </c>
      <c r="B22" s="10">
        <v>6</v>
      </c>
      <c r="C22" s="19">
        <v>0.16900000000000001</v>
      </c>
      <c r="D22" s="19">
        <v>0.184</v>
      </c>
      <c r="E22" s="19">
        <v>0.121</v>
      </c>
      <c r="F22" s="19">
        <v>0</v>
      </c>
      <c r="G22" s="19">
        <v>3.5999999999999997E-2</v>
      </c>
      <c r="H22" s="19">
        <v>2.9000000000000001E-2</v>
      </c>
    </row>
    <row r="23" spans="1:8" ht="17.100000000000001" customHeight="1" x14ac:dyDescent="0.25">
      <c r="A23" s="9" t="s">
        <v>87</v>
      </c>
      <c r="B23" s="10">
        <v>7</v>
      </c>
      <c r="C23" s="19">
        <v>0.161</v>
      </c>
      <c r="D23" s="19">
        <v>0.17499999999999999</v>
      </c>
      <c r="E23" s="19">
        <v>0.128</v>
      </c>
      <c r="F23" s="19">
        <v>0</v>
      </c>
      <c r="G23" s="19">
        <v>3.1E-2</v>
      </c>
      <c r="H23" s="19">
        <v>2.5000000000000001E-2</v>
      </c>
    </row>
    <row r="24" spans="1:8" ht="17.100000000000001" customHeight="1" x14ac:dyDescent="0.25">
      <c r="A24" s="9" t="s">
        <v>87</v>
      </c>
      <c r="B24" s="10">
        <v>8</v>
      </c>
      <c r="C24" s="19">
        <v>0.155</v>
      </c>
      <c r="D24" s="19">
        <v>0.16700000000000001</v>
      </c>
      <c r="E24" s="19">
        <v>0.122</v>
      </c>
      <c r="F24" s="19">
        <v>0</v>
      </c>
      <c r="G24" s="19">
        <v>2.8000000000000001E-2</v>
      </c>
      <c r="H24" s="19">
        <v>0.02</v>
      </c>
    </row>
    <row r="25" spans="1:8" ht="17.100000000000001" customHeight="1" x14ac:dyDescent="0.25">
      <c r="A25" s="9" t="s">
        <v>88</v>
      </c>
      <c r="B25" s="10">
        <v>9</v>
      </c>
      <c r="C25" s="19">
        <v>0.123</v>
      </c>
      <c r="D25" s="19">
        <v>0.127</v>
      </c>
      <c r="E25" s="19">
        <v>0.10199999999999999</v>
      </c>
      <c r="F25" s="19">
        <v>0</v>
      </c>
      <c r="G25" s="19">
        <v>2.1999999999999999E-2</v>
      </c>
      <c r="H25" s="19"/>
    </row>
    <row r="26" spans="1:8" ht="17.100000000000001" customHeight="1" x14ac:dyDescent="0.25">
      <c r="A26" s="9" t="s">
        <v>88</v>
      </c>
      <c r="B26" s="10">
        <v>10</v>
      </c>
      <c r="C26" s="19">
        <v>0.104</v>
      </c>
      <c r="D26" s="19">
        <v>0.13300000000000001</v>
      </c>
      <c r="E26" s="19">
        <v>8.5999999999999993E-2</v>
      </c>
      <c r="F26" s="19">
        <v>0</v>
      </c>
      <c r="G26" s="19">
        <v>1.6E-2</v>
      </c>
      <c r="H26" s="19"/>
    </row>
    <row r="27" spans="1:8" ht="17.100000000000001" customHeight="1" x14ac:dyDescent="0.25">
      <c r="A27" s="9" t="s">
        <v>88</v>
      </c>
      <c r="B27" s="10">
        <v>11</v>
      </c>
      <c r="C27" s="19">
        <v>0.09</v>
      </c>
      <c r="D27" s="19">
        <v>0.11700000000000001</v>
      </c>
      <c r="E27" s="19">
        <v>6.3E-2</v>
      </c>
      <c r="F27" s="19">
        <v>0</v>
      </c>
      <c r="G27" s="19">
        <v>1.4999999999999999E-2</v>
      </c>
      <c r="H27" s="19"/>
    </row>
    <row r="28" spans="1:8" ht="17.100000000000001" customHeight="1" x14ac:dyDescent="0.25">
      <c r="A28" s="9" t="s">
        <v>88</v>
      </c>
      <c r="B28" s="10">
        <v>12</v>
      </c>
      <c r="C28" s="19">
        <v>9.4E-2</v>
      </c>
      <c r="D28" s="19">
        <v>9.2999999999999999E-2</v>
      </c>
      <c r="E28" s="19">
        <v>5.8999999999999997E-2</v>
      </c>
      <c r="F28" s="19">
        <v>2E-3</v>
      </c>
      <c r="G28" s="19">
        <v>1.7999999999999999E-2</v>
      </c>
      <c r="H28" s="19"/>
    </row>
    <row r="29" spans="1:8" ht="17.100000000000001" customHeight="1" x14ac:dyDescent="0.25">
      <c r="A29" s="9" t="s">
        <v>89</v>
      </c>
      <c r="B29" s="10">
        <v>13</v>
      </c>
      <c r="C29" s="19">
        <v>7.4999999999999997E-2</v>
      </c>
      <c r="D29" s="19">
        <v>7.3999999999999996E-2</v>
      </c>
      <c r="E29" s="19">
        <v>4.2000000000000003E-2</v>
      </c>
      <c r="F29" s="19">
        <v>0</v>
      </c>
      <c r="G29" s="19">
        <v>1.6E-2</v>
      </c>
      <c r="H29" s="19"/>
    </row>
    <row r="30" spans="1:8" ht="17.100000000000001" customHeight="1" x14ac:dyDescent="0.25">
      <c r="A30" s="9" t="s">
        <v>89</v>
      </c>
      <c r="B30" s="10">
        <v>14</v>
      </c>
      <c r="C30" s="19">
        <v>6.6000000000000003E-2</v>
      </c>
      <c r="D30" s="19">
        <v>6.5000000000000002E-2</v>
      </c>
      <c r="E30" s="19">
        <v>1.9E-2</v>
      </c>
      <c r="F30" s="19">
        <v>0</v>
      </c>
      <c r="G30" s="19">
        <v>1.4E-2</v>
      </c>
      <c r="H30" s="19"/>
    </row>
    <row r="31" spans="1:8" ht="17.100000000000001" customHeight="1" x14ac:dyDescent="0.25">
      <c r="A31" s="9" t="s">
        <v>89</v>
      </c>
      <c r="B31" s="10">
        <v>15</v>
      </c>
      <c r="C31" s="19">
        <v>4.5999999999999999E-2</v>
      </c>
      <c r="D31" s="19">
        <v>4.9000000000000002E-2</v>
      </c>
      <c r="E31" s="19">
        <v>2.3E-2</v>
      </c>
      <c r="F31" s="19">
        <v>2E-3</v>
      </c>
      <c r="G31" s="19">
        <v>1.2999999999999999E-2</v>
      </c>
      <c r="H31" s="19"/>
    </row>
    <row r="32" spans="1:8" ht="17.100000000000001" customHeight="1" x14ac:dyDescent="0.25">
      <c r="A32" s="9" t="s">
        <v>89</v>
      </c>
      <c r="B32" s="10">
        <v>16</v>
      </c>
      <c r="C32" s="19">
        <v>4.1000000000000002E-2</v>
      </c>
      <c r="D32" s="19">
        <v>3.9E-2</v>
      </c>
      <c r="E32" s="19">
        <v>5.0000000000000001E-3</v>
      </c>
      <c r="F32" s="19">
        <v>4.0000000000000001E-3</v>
      </c>
      <c r="G32" s="19">
        <v>1.2999999999999999E-2</v>
      </c>
      <c r="H32" s="19"/>
    </row>
    <row r="33" spans="1:8" ht="17.100000000000001" customHeight="1" x14ac:dyDescent="0.25">
      <c r="A33" s="9" t="s">
        <v>89</v>
      </c>
      <c r="B33" s="10">
        <v>17</v>
      </c>
      <c r="C33" s="19">
        <v>2.5000000000000001E-2</v>
      </c>
      <c r="D33" s="19">
        <v>3.1E-2</v>
      </c>
      <c r="E33" s="19">
        <v>7.0000000000000001E-3</v>
      </c>
      <c r="F33" s="19">
        <v>5.0000000000000001E-3</v>
      </c>
      <c r="G33" s="19">
        <v>1.2E-2</v>
      </c>
      <c r="H33" s="19"/>
    </row>
    <row r="34" spans="1:8" ht="17.100000000000001" customHeight="1" x14ac:dyDescent="0.25">
      <c r="A34" s="9" t="s">
        <v>90</v>
      </c>
      <c r="B34" s="10">
        <v>18</v>
      </c>
      <c r="C34" s="19">
        <v>2.7E-2</v>
      </c>
      <c r="D34" s="19">
        <v>2.1999999999999999E-2</v>
      </c>
      <c r="E34" s="19">
        <v>8.0000000000000002E-3</v>
      </c>
      <c r="F34" s="19">
        <v>2E-3</v>
      </c>
      <c r="G34" s="19">
        <v>1.0999999999999999E-2</v>
      </c>
      <c r="H34" s="19"/>
    </row>
    <row r="35" spans="1:8" ht="17.100000000000001" customHeight="1" x14ac:dyDescent="0.25">
      <c r="A35" s="9" t="s">
        <v>90</v>
      </c>
      <c r="B35" s="10">
        <v>19</v>
      </c>
      <c r="C35" s="19">
        <v>1.2999999999999999E-2</v>
      </c>
      <c r="D35" s="19">
        <v>1.4999999999999999E-2</v>
      </c>
      <c r="E35" s="19">
        <v>0</v>
      </c>
      <c r="F35" s="19">
        <v>1E-3</v>
      </c>
      <c r="G35" s="19">
        <v>0.01</v>
      </c>
      <c r="H35" s="19"/>
    </row>
    <row r="36" spans="1:8" ht="17.100000000000001" customHeight="1" x14ac:dyDescent="0.25">
      <c r="A36" s="9" t="s">
        <v>90</v>
      </c>
      <c r="B36" s="10">
        <v>20</v>
      </c>
      <c r="C36" s="19">
        <v>1.2999999999999999E-2</v>
      </c>
      <c r="D36" s="19">
        <v>1.4E-2</v>
      </c>
      <c r="E36" s="19">
        <v>1E-3</v>
      </c>
      <c r="F36" s="19">
        <v>3.0000000000000001E-3</v>
      </c>
      <c r="G36" s="19">
        <v>1.0999999999999999E-2</v>
      </c>
      <c r="H36" s="19"/>
    </row>
    <row r="37" spans="1:8" ht="17.100000000000001" customHeight="1" x14ac:dyDescent="0.25">
      <c r="A37" s="9" t="s">
        <v>90</v>
      </c>
      <c r="B37" s="10">
        <v>21</v>
      </c>
      <c r="C37" s="19">
        <v>7.0000000000000001E-3</v>
      </c>
      <c r="D37" s="19">
        <v>0.01</v>
      </c>
      <c r="E37" s="19">
        <v>0</v>
      </c>
      <c r="F37" s="19">
        <v>8.0000000000000002E-3</v>
      </c>
      <c r="G37" s="19">
        <v>8.0000000000000002E-3</v>
      </c>
      <c r="H37" s="19"/>
    </row>
    <row r="38" spans="1:8" ht="17.100000000000001" customHeight="1" x14ac:dyDescent="0.25">
      <c r="A38" s="9" t="s">
        <v>91</v>
      </c>
      <c r="B38" s="10">
        <v>22</v>
      </c>
      <c r="C38" s="19">
        <v>1E-3</v>
      </c>
      <c r="D38" s="19">
        <v>5.0000000000000001E-3</v>
      </c>
      <c r="E38" s="19">
        <v>4.0000000000000001E-3</v>
      </c>
      <c r="F38" s="19">
        <v>1.6E-2</v>
      </c>
      <c r="G38" s="19">
        <v>7.0000000000000001E-3</v>
      </c>
      <c r="H38" s="19"/>
    </row>
    <row r="39" spans="1:8" ht="17.100000000000001" customHeight="1" x14ac:dyDescent="0.25">
      <c r="A39" s="9" t="s">
        <v>91</v>
      </c>
      <c r="B39" s="10">
        <v>23</v>
      </c>
      <c r="C39" s="19">
        <v>8.9999999999999993E-3</v>
      </c>
      <c r="D39" s="19">
        <v>0.01</v>
      </c>
      <c r="E39" s="19">
        <v>2E-3</v>
      </c>
      <c r="F39" s="19">
        <v>7.0000000000000001E-3</v>
      </c>
      <c r="G39" s="19">
        <v>0.01</v>
      </c>
      <c r="H39" s="19"/>
    </row>
    <row r="40" spans="1:8" ht="17.100000000000001" customHeight="1" x14ac:dyDescent="0.25">
      <c r="A40" s="9" t="s">
        <v>91</v>
      </c>
      <c r="B40" s="10">
        <v>24</v>
      </c>
      <c r="C40" s="19">
        <v>1.0999999999999999E-2</v>
      </c>
      <c r="D40" s="19">
        <v>6.0000000000000001E-3</v>
      </c>
      <c r="E40" s="19">
        <v>2E-3</v>
      </c>
      <c r="F40" s="19">
        <v>0.01</v>
      </c>
      <c r="G40" s="19">
        <v>1.0999999999999999E-2</v>
      </c>
      <c r="H40" s="19"/>
    </row>
    <row r="41" spans="1:8" ht="17.100000000000001" customHeight="1" x14ac:dyDescent="0.25">
      <c r="A41" s="9" t="s">
        <v>91</v>
      </c>
      <c r="B41" s="10">
        <v>25</v>
      </c>
      <c r="C41" s="19">
        <v>3.0000000000000001E-3</v>
      </c>
      <c r="D41" s="19">
        <v>3.0000000000000001E-3</v>
      </c>
      <c r="E41" s="19">
        <v>0</v>
      </c>
      <c r="F41" s="19">
        <v>1.2E-2</v>
      </c>
      <c r="G41" s="19">
        <v>8.9999999999999993E-3</v>
      </c>
      <c r="H41" s="19"/>
    </row>
    <row r="42" spans="1:8" ht="17.100000000000001" customHeight="1" x14ac:dyDescent="0.25">
      <c r="A42" s="9" t="s">
        <v>92</v>
      </c>
      <c r="B42" s="10">
        <v>26</v>
      </c>
      <c r="C42" s="19">
        <v>2E-3</v>
      </c>
      <c r="D42" s="19">
        <v>2E-3</v>
      </c>
      <c r="E42" s="19">
        <v>0</v>
      </c>
      <c r="F42" s="19">
        <v>2.1000000000000001E-2</v>
      </c>
      <c r="G42" s="19">
        <v>8.9999999999999993E-3</v>
      </c>
      <c r="H42" s="19"/>
    </row>
    <row r="43" spans="1:8" ht="17.100000000000001" customHeight="1" x14ac:dyDescent="0.25">
      <c r="A43" s="9" t="s">
        <v>92</v>
      </c>
      <c r="B43" s="10">
        <v>27</v>
      </c>
      <c r="C43" s="19">
        <v>6.0000000000000001E-3</v>
      </c>
      <c r="D43" s="19">
        <v>0.01</v>
      </c>
      <c r="E43" s="19">
        <v>2E-3</v>
      </c>
      <c r="F43" s="19">
        <v>2.4E-2</v>
      </c>
      <c r="G43" s="19">
        <v>8.9999999999999993E-3</v>
      </c>
      <c r="H43" s="19"/>
    </row>
    <row r="44" spans="1:8" ht="17.100000000000001" customHeight="1" x14ac:dyDescent="0.25">
      <c r="A44" s="9" t="s">
        <v>92</v>
      </c>
      <c r="B44" s="10">
        <v>28</v>
      </c>
      <c r="C44" s="19">
        <v>0</v>
      </c>
      <c r="D44" s="19">
        <v>3.0000000000000001E-3</v>
      </c>
      <c r="E44" s="19">
        <v>0</v>
      </c>
      <c r="F44" s="19">
        <v>1.6E-2</v>
      </c>
      <c r="G44" s="19">
        <v>1.2E-2</v>
      </c>
      <c r="H44" s="19"/>
    </row>
    <row r="45" spans="1:8" ht="17.100000000000001" customHeight="1" x14ac:dyDescent="0.25">
      <c r="A45" s="9" t="s">
        <v>92</v>
      </c>
      <c r="B45" s="10">
        <v>29</v>
      </c>
      <c r="C45" s="19">
        <v>6.0000000000000001E-3</v>
      </c>
      <c r="D45" s="19">
        <v>1.0999999999999999E-2</v>
      </c>
      <c r="E45" s="19">
        <v>0</v>
      </c>
      <c r="F45" s="19">
        <v>3.5999999999999997E-2</v>
      </c>
      <c r="G45" s="19">
        <v>1.0999999999999999E-2</v>
      </c>
      <c r="H45" s="19"/>
    </row>
    <row r="46" spans="1:8" ht="17.100000000000001" customHeight="1" x14ac:dyDescent="0.25">
      <c r="A46" s="9" t="s">
        <v>92</v>
      </c>
      <c r="B46" s="10">
        <v>30</v>
      </c>
      <c r="C46" s="19">
        <v>2E-3</v>
      </c>
      <c r="D46" s="19">
        <v>2E-3</v>
      </c>
      <c r="E46" s="19">
        <v>0</v>
      </c>
      <c r="F46" s="19">
        <v>3.9E-2</v>
      </c>
      <c r="G46" s="19">
        <v>1.2E-2</v>
      </c>
      <c r="H46" s="19"/>
    </row>
    <row r="47" spans="1:8" ht="17.100000000000001" customHeight="1" x14ac:dyDescent="0.25">
      <c r="A47" s="9" t="s">
        <v>93</v>
      </c>
      <c r="B47" s="10">
        <v>31</v>
      </c>
      <c r="C47" s="19">
        <v>2E-3</v>
      </c>
      <c r="D47" s="19">
        <v>3.0000000000000001E-3</v>
      </c>
      <c r="E47" s="19">
        <v>0</v>
      </c>
      <c r="F47" s="19">
        <v>5.1999999999999998E-2</v>
      </c>
      <c r="G47" s="19">
        <v>1.2999999999999999E-2</v>
      </c>
      <c r="H47" s="19"/>
    </row>
    <row r="48" spans="1:8" ht="17.100000000000001" customHeight="1" x14ac:dyDescent="0.25">
      <c r="A48" s="9" t="s">
        <v>93</v>
      </c>
      <c r="B48" s="10">
        <v>32</v>
      </c>
      <c r="C48" s="19">
        <v>4.0000000000000001E-3</v>
      </c>
      <c r="D48" s="19">
        <v>2E-3</v>
      </c>
      <c r="E48" s="19">
        <v>0</v>
      </c>
      <c r="F48" s="19">
        <v>5.0999999999999997E-2</v>
      </c>
      <c r="G48" s="19">
        <v>1.4E-2</v>
      </c>
      <c r="H48" s="19"/>
    </row>
    <row r="49" spans="1:8" ht="17.100000000000001" customHeight="1" x14ac:dyDescent="0.25">
      <c r="A49" s="9" t="s">
        <v>93</v>
      </c>
      <c r="B49" s="10">
        <v>33</v>
      </c>
      <c r="C49" s="19">
        <v>0</v>
      </c>
      <c r="D49" s="19">
        <v>2E-3</v>
      </c>
      <c r="E49" s="19">
        <v>0</v>
      </c>
      <c r="F49" s="19">
        <v>5.7000000000000002E-2</v>
      </c>
      <c r="G49" s="19">
        <v>1.2E-2</v>
      </c>
      <c r="H49" s="19"/>
    </row>
    <row r="50" spans="1:8" ht="17.100000000000001" customHeight="1" x14ac:dyDescent="0.25">
      <c r="A50" s="9" t="s">
        <v>93</v>
      </c>
      <c r="B50" s="10">
        <v>34</v>
      </c>
      <c r="C50" s="19">
        <v>6.0000000000000001E-3</v>
      </c>
      <c r="D50" s="19">
        <v>8.0000000000000002E-3</v>
      </c>
      <c r="E50" s="19">
        <v>2E-3</v>
      </c>
      <c r="F50" s="19">
        <v>5.8999999999999997E-2</v>
      </c>
      <c r="G50" s="19">
        <v>1.9E-2</v>
      </c>
      <c r="H50" s="19"/>
    </row>
    <row r="51" spans="1:8" ht="17.100000000000001" customHeight="1" x14ac:dyDescent="0.25">
      <c r="A51" s="9" t="s">
        <v>94</v>
      </c>
      <c r="B51" s="10">
        <v>35</v>
      </c>
      <c r="C51" s="19">
        <v>2E-3</v>
      </c>
      <c r="D51" s="19">
        <v>3.0000000000000001E-3</v>
      </c>
      <c r="E51" s="19">
        <v>0</v>
      </c>
      <c r="F51" s="19">
        <v>7.6999999999999999E-2</v>
      </c>
      <c r="G51" s="19">
        <v>2.3E-2</v>
      </c>
      <c r="H51" s="19"/>
    </row>
    <row r="52" spans="1:8" ht="17.100000000000001" customHeight="1" x14ac:dyDescent="0.25">
      <c r="A52" s="9" t="s">
        <v>94</v>
      </c>
      <c r="B52" s="10">
        <v>36</v>
      </c>
      <c r="C52" s="19">
        <v>2E-3</v>
      </c>
      <c r="D52" s="19">
        <v>6.0000000000000001E-3</v>
      </c>
      <c r="E52" s="19">
        <v>2E-3</v>
      </c>
      <c r="F52" s="19">
        <v>7.8E-2</v>
      </c>
      <c r="G52" s="19">
        <v>2.5999999999999999E-2</v>
      </c>
      <c r="H52" s="19"/>
    </row>
    <row r="53" spans="1:8" ht="17.100000000000001" customHeight="1" x14ac:dyDescent="0.25">
      <c r="A53" s="9" t="s">
        <v>94</v>
      </c>
      <c r="B53" s="10">
        <v>37</v>
      </c>
      <c r="C53" s="19">
        <v>3.0000000000000001E-3</v>
      </c>
      <c r="D53" s="19">
        <v>2E-3</v>
      </c>
      <c r="E53" s="19">
        <v>2E-3</v>
      </c>
      <c r="F53" s="19">
        <v>7.9000000000000001E-2</v>
      </c>
      <c r="G53" s="19">
        <v>3.3000000000000002E-2</v>
      </c>
      <c r="H53" s="19"/>
    </row>
    <row r="54" spans="1:8" ht="17.100000000000001" customHeight="1" x14ac:dyDescent="0.25">
      <c r="A54" s="9" t="s">
        <v>94</v>
      </c>
      <c r="B54" s="10">
        <v>38</v>
      </c>
      <c r="C54" s="19">
        <v>3.0000000000000001E-3</v>
      </c>
      <c r="D54" s="19">
        <v>8.0000000000000002E-3</v>
      </c>
      <c r="E54" s="19">
        <v>2E-3</v>
      </c>
      <c r="F54" s="19">
        <v>9.5000000000000001E-2</v>
      </c>
      <c r="G54" s="19">
        <v>4.5999999999999999E-2</v>
      </c>
      <c r="H54" s="19"/>
    </row>
    <row r="55" spans="1:8" ht="17.100000000000001" customHeight="1" x14ac:dyDescent="0.25">
      <c r="A55" s="14" t="s">
        <v>94</v>
      </c>
      <c r="B55" s="15">
        <v>39</v>
      </c>
      <c r="C55" s="20">
        <v>2E-3</v>
      </c>
      <c r="D55" s="20">
        <v>6.0000000000000001E-3</v>
      </c>
      <c r="E55" s="20">
        <v>2E-3</v>
      </c>
      <c r="F55" s="20">
        <v>9.7000000000000003E-2</v>
      </c>
      <c r="G55" s="20">
        <v>6.9000000000000006E-2</v>
      </c>
      <c r="H55" s="20"/>
    </row>
    <row r="56" spans="1:8" ht="17.100000000000001" customHeight="1" x14ac:dyDescent="0.25"/>
  </sheetData>
  <sheetProtection algorithmName="SHA-512" hashValue="+dBQvRYTtQplySZmBfO8x5COjtPtt2+FjYr+Dw7i9LU+VZkYYosm11c45NjG+Qd3/yvsdL7O4CoqaRrkPJ+PzA==" saltValue="4Pobv9bW/rQJYxhEjGz5g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133</v>
      </c>
    </row>
    <row r="3" spans="1:8" ht="17.100000000000001" customHeight="1" x14ac:dyDescent="0.25">
      <c r="A3" s="13" t="s">
        <v>75</v>
      </c>
      <c r="B3" s="13" t="s">
        <v>76</v>
      </c>
      <c r="C3" s="18" t="s">
        <v>77</v>
      </c>
      <c r="D3" s="18" t="s">
        <v>78</v>
      </c>
      <c r="E3" s="18" t="s">
        <v>79</v>
      </c>
      <c r="F3" s="18" t="s">
        <v>80</v>
      </c>
      <c r="G3" s="18" t="s">
        <v>81</v>
      </c>
      <c r="H3" s="18" t="s">
        <v>82</v>
      </c>
    </row>
    <row r="4" spans="1:8" ht="17.100000000000001" customHeight="1" x14ac:dyDescent="0.25">
      <c r="A4" s="9" t="s">
        <v>83</v>
      </c>
      <c r="B4" s="10">
        <v>40</v>
      </c>
      <c r="C4" s="19">
        <v>0</v>
      </c>
      <c r="D4" s="19">
        <v>0</v>
      </c>
      <c r="E4" s="19">
        <v>0</v>
      </c>
      <c r="F4" s="19">
        <v>0</v>
      </c>
      <c r="G4" s="19">
        <v>2E-3</v>
      </c>
      <c r="H4" s="19">
        <v>3.0000000000000001E-3</v>
      </c>
    </row>
    <row r="5" spans="1:8" ht="17.100000000000001" customHeight="1" x14ac:dyDescent="0.25">
      <c r="A5" s="9" t="s">
        <v>83</v>
      </c>
      <c r="B5" s="10">
        <v>41</v>
      </c>
      <c r="C5" s="19">
        <v>0</v>
      </c>
      <c r="D5" s="19">
        <v>0</v>
      </c>
      <c r="E5" s="19">
        <v>0</v>
      </c>
      <c r="F5" s="19">
        <v>0</v>
      </c>
      <c r="G5" s="19">
        <v>2E-3</v>
      </c>
      <c r="H5" s="19">
        <v>5.0000000000000001E-3</v>
      </c>
    </row>
    <row r="6" spans="1:8" ht="17.100000000000001" customHeight="1" x14ac:dyDescent="0.25">
      <c r="A6" s="9" t="s">
        <v>83</v>
      </c>
      <c r="B6" s="10">
        <v>42</v>
      </c>
      <c r="C6" s="19">
        <v>1E-3</v>
      </c>
      <c r="D6" s="19">
        <v>0</v>
      </c>
      <c r="E6" s="19">
        <v>0</v>
      </c>
      <c r="F6" s="19">
        <v>0</v>
      </c>
      <c r="G6" s="19">
        <v>5.0000000000000001E-3</v>
      </c>
      <c r="H6" s="19">
        <v>8.9999999999999993E-3</v>
      </c>
    </row>
    <row r="7" spans="1:8" ht="17.100000000000001" customHeight="1" x14ac:dyDescent="0.25">
      <c r="A7" s="9" t="s">
        <v>83</v>
      </c>
      <c r="B7" s="10">
        <v>43</v>
      </c>
      <c r="C7" s="19">
        <v>0</v>
      </c>
      <c r="D7" s="19">
        <v>1E-3</v>
      </c>
      <c r="E7" s="19">
        <v>1E-3</v>
      </c>
      <c r="F7" s="19">
        <v>0</v>
      </c>
      <c r="G7" s="19">
        <v>3.0000000000000001E-3</v>
      </c>
      <c r="H7" s="19">
        <v>1.0999999999999999E-2</v>
      </c>
    </row>
    <row r="8" spans="1:8" ht="17.100000000000001" customHeight="1" x14ac:dyDescent="0.25">
      <c r="A8" s="9" t="s">
        <v>84</v>
      </c>
      <c r="B8" s="10">
        <v>44</v>
      </c>
      <c r="C8" s="19">
        <v>1E-3</v>
      </c>
      <c r="D8" s="19">
        <v>1E-3</v>
      </c>
      <c r="E8" s="19">
        <v>0</v>
      </c>
      <c r="F8" s="19">
        <v>0</v>
      </c>
      <c r="G8" s="19">
        <v>2E-3</v>
      </c>
      <c r="H8" s="19">
        <v>1.2E-2</v>
      </c>
    </row>
    <row r="9" spans="1:8" ht="17.100000000000001" customHeight="1" x14ac:dyDescent="0.25">
      <c r="A9" s="9" t="s">
        <v>84</v>
      </c>
      <c r="B9" s="10">
        <v>45</v>
      </c>
      <c r="C9" s="19">
        <v>1E-3</v>
      </c>
      <c r="D9" s="19">
        <v>1E-3</v>
      </c>
      <c r="E9" s="19">
        <v>1E-3</v>
      </c>
      <c r="F9" s="19">
        <v>0</v>
      </c>
      <c r="G9" s="19">
        <v>4.0000000000000001E-3</v>
      </c>
      <c r="H9" s="19">
        <v>2.1000000000000001E-2</v>
      </c>
    </row>
    <row r="10" spans="1:8" ht="17.100000000000001" customHeight="1" x14ac:dyDescent="0.25">
      <c r="A10" s="9" t="s">
        <v>84</v>
      </c>
      <c r="B10" s="10">
        <v>46</v>
      </c>
      <c r="C10" s="19">
        <v>2E-3</v>
      </c>
      <c r="D10" s="19">
        <v>2E-3</v>
      </c>
      <c r="E10" s="19">
        <v>1E-3</v>
      </c>
      <c r="F10" s="19">
        <v>0</v>
      </c>
      <c r="G10" s="19">
        <v>4.0000000000000001E-3</v>
      </c>
      <c r="H10" s="19">
        <v>2.3E-2</v>
      </c>
    </row>
    <row r="11" spans="1:8" ht="17.100000000000001" customHeight="1" x14ac:dyDescent="0.25">
      <c r="A11" s="9" t="s">
        <v>84</v>
      </c>
      <c r="B11" s="10">
        <v>47</v>
      </c>
      <c r="C11" s="19">
        <v>2E-3</v>
      </c>
      <c r="D11" s="19">
        <v>1E-3</v>
      </c>
      <c r="E11" s="19">
        <v>1E-3</v>
      </c>
      <c r="F11" s="19">
        <v>0</v>
      </c>
      <c r="G11" s="19">
        <v>6.0000000000000001E-3</v>
      </c>
      <c r="H11" s="19">
        <v>2.3E-2</v>
      </c>
    </row>
    <row r="12" spans="1:8" ht="17.100000000000001" customHeight="1" x14ac:dyDescent="0.25">
      <c r="A12" s="9" t="s">
        <v>85</v>
      </c>
      <c r="B12" s="10">
        <v>48</v>
      </c>
      <c r="C12" s="19">
        <v>1E-3</v>
      </c>
      <c r="D12" s="19">
        <v>1E-3</v>
      </c>
      <c r="E12" s="19">
        <v>2E-3</v>
      </c>
      <c r="F12" s="19">
        <v>0</v>
      </c>
      <c r="G12" s="19">
        <v>8.0000000000000002E-3</v>
      </c>
      <c r="H12" s="19">
        <v>2.3E-2</v>
      </c>
    </row>
    <row r="13" spans="1:8" ht="17.100000000000001" customHeight="1" x14ac:dyDescent="0.25">
      <c r="A13" s="9" t="s">
        <v>85</v>
      </c>
      <c r="B13" s="10">
        <v>49</v>
      </c>
      <c r="C13" s="19">
        <v>2E-3</v>
      </c>
      <c r="D13" s="19">
        <v>3.0000000000000001E-3</v>
      </c>
      <c r="E13" s="19">
        <v>5.0000000000000001E-3</v>
      </c>
      <c r="F13" s="19">
        <v>0</v>
      </c>
      <c r="G13" s="19">
        <v>0.01</v>
      </c>
      <c r="H13" s="19">
        <v>1.7999999999999999E-2</v>
      </c>
    </row>
    <row r="14" spans="1:8" ht="17.100000000000001" customHeight="1" x14ac:dyDescent="0.25">
      <c r="A14" s="9" t="s">
        <v>85</v>
      </c>
      <c r="B14" s="10">
        <v>50</v>
      </c>
      <c r="C14" s="19">
        <v>3.0000000000000001E-3</v>
      </c>
      <c r="D14" s="19">
        <v>2E-3</v>
      </c>
      <c r="E14" s="19">
        <v>3.0000000000000001E-3</v>
      </c>
      <c r="F14" s="19">
        <v>0</v>
      </c>
      <c r="G14" s="19">
        <v>0.01</v>
      </c>
      <c r="H14" s="19">
        <v>1.6E-2</v>
      </c>
    </row>
    <row r="15" spans="1:8" ht="17.100000000000001" customHeight="1" x14ac:dyDescent="0.25">
      <c r="A15" s="9" t="s">
        <v>85</v>
      </c>
      <c r="B15" s="10">
        <v>51</v>
      </c>
      <c r="C15" s="19">
        <v>3.0000000000000001E-3</v>
      </c>
      <c r="D15" s="19">
        <v>5.0000000000000001E-3</v>
      </c>
      <c r="E15" s="19">
        <v>7.0000000000000001E-3</v>
      </c>
      <c r="F15" s="19">
        <v>0</v>
      </c>
      <c r="G15" s="19">
        <v>1.2E-2</v>
      </c>
      <c r="H15" s="19">
        <v>1.4E-2</v>
      </c>
    </row>
    <row r="16" spans="1:8" ht="17.100000000000001" customHeight="1" x14ac:dyDescent="0.25">
      <c r="A16" s="9" t="s">
        <v>85</v>
      </c>
      <c r="B16" s="10">
        <v>52</v>
      </c>
      <c r="C16" s="19">
        <v>5.0000000000000001E-3</v>
      </c>
      <c r="D16" s="19">
        <v>6.0000000000000001E-3</v>
      </c>
      <c r="E16" s="19">
        <v>0.01</v>
      </c>
      <c r="F16" s="19">
        <v>0</v>
      </c>
      <c r="G16" s="19">
        <v>1.2E-2</v>
      </c>
      <c r="H16" s="19">
        <v>1.4999999999999999E-2</v>
      </c>
    </row>
    <row r="17" spans="1:8" ht="17.100000000000001" customHeight="1" x14ac:dyDescent="0.25">
      <c r="A17" s="9" t="s">
        <v>86</v>
      </c>
      <c r="B17" s="10">
        <v>1</v>
      </c>
      <c r="C17" s="19">
        <v>1.2E-2</v>
      </c>
      <c r="D17" s="19">
        <v>8.0000000000000002E-3</v>
      </c>
      <c r="E17" s="19">
        <v>1.4999999999999999E-2</v>
      </c>
      <c r="F17" s="19">
        <v>0</v>
      </c>
      <c r="G17" s="19">
        <v>1.0999999999999999E-2</v>
      </c>
      <c r="H17" s="19">
        <v>1.2E-2</v>
      </c>
    </row>
    <row r="18" spans="1:8" ht="17.100000000000001" customHeight="1" x14ac:dyDescent="0.25">
      <c r="A18" s="9" t="s">
        <v>86</v>
      </c>
      <c r="B18" s="10">
        <v>2</v>
      </c>
      <c r="C18" s="19">
        <v>1.4999999999999999E-2</v>
      </c>
      <c r="D18" s="19">
        <v>7.0000000000000001E-3</v>
      </c>
      <c r="E18" s="19">
        <v>1.2999999999999999E-2</v>
      </c>
      <c r="F18" s="19">
        <v>0</v>
      </c>
      <c r="G18" s="19">
        <v>8.9999999999999993E-3</v>
      </c>
      <c r="H18" s="19">
        <v>8.0000000000000002E-3</v>
      </c>
    </row>
    <row r="19" spans="1:8" ht="17.100000000000001" customHeight="1" x14ac:dyDescent="0.25">
      <c r="A19" s="9" t="s">
        <v>86</v>
      </c>
      <c r="B19" s="10">
        <v>3</v>
      </c>
      <c r="C19" s="19">
        <v>1.2999999999999999E-2</v>
      </c>
      <c r="D19" s="19">
        <v>8.0000000000000002E-3</v>
      </c>
      <c r="E19" s="19">
        <v>1.4999999999999999E-2</v>
      </c>
      <c r="F19" s="19">
        <v>0</v>
      </c>
      <c r="G19" s="19">
        <v>5.0000000000000001E-3</v>
      </c>
      <c r="H19" s="19">
        <v>6.0000000000000001E-3</v>
      </c>
    </row>
    <row r="20" spans="1:8" ht="17.100000000000001" customHeight="1" x14ac:dyDescent="0.25">
      <c r="A20" s="9" t="s">
        <v>86</v>
      </c>
      <c r="B20" s="10">
        <v>4</v>
      </c>
      <c r="C20" s="19">
        <v>0.01</v>
      </c>
      <c r="D20" s="19">
        <v>8.9999999999999993E-3</v>
      </c>
      <c r="E20" s="19">
        <v>1.2999999999999999E-2</v>
      </c>
      <c r="F20" s="19">
        <v>0</v>
      </c>
      <c r="G20" s="19">
        <v>3.0000000000000001E-3</v>
      </c>
      <c r="H20" s="19">
        <v>5.0000000000000001E-3</v>
      </c>
    </row>
    <row r="21" spans="1:8" ht="17.100000000000001" customHeight="1" x14ac:dyDescent="0.25">
      <c r="A21" s="9" t="s">
        <v>87</v>
      </c>
      <c r="B21" s="10">
        <v>5</v>
      </c>
      <c r="C21" s="19">
        <v>1.4E-2</v>
      </c>
      <c r="D21" s="19">
        <v>1.2E-2</v>
      </c>
      <c r="E21" s="19">
        <v>0.01</v>
      </c>
      <c r="F21" s="19">
        <v>0</v>
      </c>
      <c r="G21" s="19">
        <v>2E-3</v>
      </c>
      <c r="H21" s="19">
        <v>5.0000000000000001E-3</v>
      </c>
    </row>
    <row r="22" spans="1:8" ht="17.100000000000001" customHeight="1" x14ac:dyDescent="0.25">
      <c r="A22" s="9" t="s">
        <v>87</v>
      </c>
      <c r="B22" s="10">
        <v>6</v>
      </c>
      <c r="C22" s="19">
        <v>1.6E-2</v>
      </c>
      <c r="D22" s="19">
        <v>0.01</v>
      </c>
      <c r="E22" s="19">
        <v>1.6E-2</v>
      </c>
      <c r="F22" s="19">
        <v>1E-3</v>
      </c>
      <c r="G22" s="19">
        <v>2E-3</v>
      </c>
      <c r="H22" s="19">
        <v>5.0000000000000001E-3</v>
      </c>
    </row>
    <row r="23" spans="1:8" ht="17.100000000000001" customHeight="1" x14ac:dyDescent="0.25">
      <c r="A23" s="9" t="s">
        <v>87</v>
      </c>
      <c r="B23" s="10">
        <v>7</v>
      </c>
      <c r="C23" s="19">
        <v>1.0999999999999999E-2</v>
      </c>
      <c r="D23" s="19">
        <v>1.2999999999999999E-2</v>
      </c>
      <c r="E23" s="19">
        <v>0.01</v>
      </c>
      <c r="F23" s="19">
        <v>0</v>
      </c>
      <c r="G23" s="19">
        <v>1E-3</v>
      </c>
      <c r="H23" s="19">
        <v>4.0000000000000001E-3</v>
      </c>
    </row>
    <row r="24" spans="1:8" ht="17.100000000000001" customHeight="1" x14ac:dyDescent="0.25">
      <c r="A24" s="9" t="s">
        <v>87</v>
      </c>
      <c r="B24" s="10">
        <v>8</v>
      </c>
      <c r="C24" s="19">
        <v>1.2999999999999999E-2</v>
      </c>
      <c r="D24" s="19">
        <v>1.2E-2</v>
      </c>
      <c r="E24" s="19">
        <v>1.4E-2</v>
      </c>
      <c r="F24" s="19">
        <v>1E-3</v>
      </c>
      <c r="G24" s="19">
        <v>2E-3</v>
      </c>
      <c r="H24" s="19">
        <v>5.0000000000000001E-3</v>
      </c>
    </row>
    <row r="25" spans="1:8" ht="17.100000000000001" customHeight="1" x14ac:dyDescent="0.25">
      <c r="A25" s="9" t="s">
        <v>88</v>
      </c>
      <c r="B25" s="10">
        <v>9</v>
      </c>
      <c r="C25" s="19">
        <v>8.0000000000000002E-3</v>
      </c>
      <c r="D25" s="19">
        <v>1.4999999999999999E-2</v>
      </c>
      <c r="E25" s="19">
        <v>1.6E-2</v>
      </c>
      <c r="F25" s="19">
        <v>1E-3</v>
      </c>
      <c r="G25" s="19">
        <v>2E-3</v>
      </c>
      <c r="H25" s="19"/>
    </row>
    <row r="26" spans="1:8" ht="17.100000000000001" customHeight="1" x14ac:dyDescent="0.25">
      <c r="A26" s="9" t="s">
        <v>88</v>
      </c>
      <c r="B26" s="10">
        <v>10</v>
      </c>
      <c r="C26" s="19">
        <v>1.2E-2</v>
      </c>
      <c r="D26" s="19">
        <v>1.4E-2</v>
      </c>
      <c r="E26" s="19">
        <v>0.01</v>
      </c>
      <c r="F26" s="19">
        <v>0</v>
      </c>
      <c r="G26" s="19">
        <v>1E-3</v>
      </c>
      <c r="H26" s="19"/>
    </row>
    <row r="27" spans="1:8" ht="17.100000000000001" customHeight="1" x14ac:dyDescent="0.25">
      <c r="A27" s="9" t="s">
        <v>88</v>
      </c>
      <c r="B27" s="10">
        <v>11</v>
      </c>
      <c r="C27" s="19">
        <v>8.9999999999999993E-3</v>
      </c>
      <c r="D27" s="19">
        <v>1.0999999999999999E-2</v>
      </c>
      <c r="E27" s="19">
        <v>7.0000000000000001E-3</v>
      </c>
      <c r="F27" s="19">
        <v>0</v>
      </c>
      <c r="G27" s="19">
        <v>2E-3</v>
      </c>
      <c r="H27" s="19"/>
    </row>
    <row r="28" spans="1:8" ht="17.100000000000001" customHeight="1" x14ac:dyDescent="0.25">
      <c r="A28" s="9" t="s">
        <v>88</v>
      </c>
      <c r="B28" s="10">
        <v>12</v>
      </c>
      <c r="C28" s="19">
        <v>8.0000000000000002E-3</v>
      </c>
      <c r="D28" s="19">
        <v>0.01</v>
      </c>
      <c r="E28" s="19">
        <v>6.0000000000000001E-3</v>
      </c>
      <c r="F28" s="19">
        <v>0</v>
      </c>
      <c r="G28" s="19">
        <v>1E-3</v>
      </c>
      <c r="H28" s="19"/>
    </row>
    <row r="29" spans="1:8" ht="17.100000000000001" customHeight="1" x14ac:dyDescent="0.25">
      <c r="A29" s="9" t="s">
        <v>89</v>
      </c>
      <c r="B29" s="10">
        <v>13</v>
      </c>
      <c r="C29" s="19">
        <v>5.0000000000000001E-3</v>
      </c>
      <c r="D29" s="19">
        <v>8.9999999999999993E-3</v>
      </c>
      <c r="E29" s="19">
        <v>2E-3</v>
      </c>
      <c r="F29" s="19">
        <v>1E-3</v>
      </c>
      <c r="G29" s="19">
        <v>1E-3</v>
      </c>
      <c r="H29" s="19"/>
    </row>
    <row r="30" spans="1:8" ht="17.100000000000001" customHeight="1" x14ac:dyDescent="0.25">
      <c r="A30" s="9" t="s">
        <v>89</v>
      </c>
      <c r="B30" s="10">
        <v>14</v>
      </c>
      <c r="C30" s="19">
        <v>5.0000000000000001E-3</v>
      </c>
      <c r="D30" s="19">
        <v>8.0000000000000002E-3</v>
      </c>
      <c r="E30" s="19">
        <v>1E-3</v>
      </c>
      <c r="F30" s="19">
        <v>0</v>
      </c>
      <c r="G30" s="19">
        <v>1E-3</v>
      </c>
      <c r="H30" s="19"/>
    </row>
    <row r="31" spans="1:8" ht="17.100000000000001" customHeight="1" x14ac:dyDescent="0.25">
      <c r="A31" s="9" t="s">
        <v>89</v>
      </c>
      <c r="B31" s="10">
        <v>15</v>
      </c>
      <c r="C31" s="19">
        <v>2E-3</v>
      </c>
      <c r="D31" s="19">
        <v>3.0000000000000001E-3</v>
      </c>
      <c r="E31" s="19">
        <v>0</v>
      </c>
      <c r="F31" s="19">
        <v>0</v>
      </c>
      <c r="G31" s="19">
        <v>1E-3</v>
      </c>
      <c r="H31" s="19"/>
    </row>
    <row r="32" spans="1:8" ht="17.100000000000001" customHeight="1" x14ac:dyDescent="0.25">
      <c r="A32" s="9" t="s">
        <v>89</v>
      </c>
      <c r="B32" s="10">
        <v>16</v>
      </c>
      <c r="C32" s="19">
        <v>2E-3</v>
      </c>
      <c r="D32" s="19">
        <v>4.0000000000000001E-3</v>
      </c>
      <c r="E32" s="19">
        <v>0</v>
      </c>
      <c r="F32" s="19">
        <v>0</v>
      </c>
      <c r="G32" s="19">
        <v>2E-3</v>
      </c>
      <c r="H32" s="19"/>
    </row>
    <row r="33" spans="1:8" ht="17.100000000000001" customHeight="1" x14ac:dyDescent="0.25">
      <c r="A33" s="9" t="s">
        <v>89</v>
      </c>
      <c r="B33" s="10">
        <v>17</v>
      </c>
      <c r="C33" s="19">
        <v>1E-3</v>
      </c>
      <c r="D33" s="19">
        <v>4.0000000000000001E-3</v>
      </c>
      <c r="E33" s="19">
        <v>0</v>
      </c>
      <c r="F33" s="19">
        <v>0</v>
      </c>
      <c r="G33" s="19">
        <v>1E-3</v>
      </c>
      <c r="H33" s="19"/>
    </row>
    <row r="34" spans="1:8" ht="17.100000000000001" customHeight="1" x14ac:dyDescent="0.25">
      <c r="A34" s="9" t="s">
        <v>90</v>
      </c>
      <c r="B34" s="10">
        <v>18</v>
      </c>
      <c r="C34" s="19">
        <v>2E-3</v>
      </c>
      <c r="D34" s="19">
        <v>2E-3</v>
      </c>
      <c r="E34" s="19">
        <v>0</v>
      </c>
      <c r="F34" s="19">
        <v>0</v>
      </c>
      <c r="G34" s="19">
        <v>1E-3</v>
      </c>
      <c r="H34" s="19"/>
    </row>
    <row r="35" spans="1:8" ht="17.100000000000001" customHeight="1" x14ac:dyDescent="0.25">
      <c r="A35" s="9" t="s">
        <v>90</v>
      </c>
      <c r="B35" s="10">
        <v>19</v>
      </c>
      <c r="C35" s="19">
        <v>0</v>
      </c>
      <c r="D35" s="19">
        <v>1E-3</v>
      </c>
      <c r="E35" s="19">
        <v>0</v>
      </c>
      <c r="F35" s="19">
        <v>0</v>
      </c>
      <c r="G35" s="19">
        <v>1E-3</v>
      </c>
      <c r="H35" s="19"/>
    </row>
    <row r="36" spans="1:8" ht="17.100000000000001" customHeight="1" x14ac:dyDescent="0.25">
      <c r="A36" s="9" t="s">
        <v>90</v>
      </c>
      <c r="B36" s="10">
        <v>20</v>
      </c>
      <c r="C36" s="19">
        <v>0</v>
      </c>
      <c r="D36" s="19">
        <v>1E-3</v>
      </c>
      <c r="E36" s="19">
        <v>0</v>
      </c>
      <c r="F36" s="19">
        <v>1E-3</v>
      </c>
      <c r="G36" s="19">
        <v>1E-3</v>
      </c>
      <c r="H36" s="19"/>
    </row>
    <row r="37" spans="1:8" ht="17.100000000000001" customHeight="1" x14ac:dyDescent="0.25">
      <c r="A37" s="9" t="s">
        <v>90</v>
      </c>
      <c r="B37" s="10">
        <v>21</v>
      </c>
      <c r="C37" s="19">
        <v>0</v>
      </c>
      <c r="D37" s="19">
        <v>0</v>
      </c>
      <c r="E37" s="19">
        <v>1E-3</v>
      </c>
      <c r="F37" s="19">
        <v>1E-3</v>
      </c>
      <c r="G37" s="19">
        <v>1E-3</v>
      </c>
      <c r="H37" s="19"/>
    </row>
    <row r="38" spans="1:8" ht="17.100000000000001" customHeight="1" x14ac:dyDescent="0.25">
      <c r="A38" s="9" t="s">
        <v>91</v>
      </c>
      <c r="B38" s="10">
        <v>22</v>
      </c>
      <c r="C38" s="19">
        <v>0</v>
      </c>
      <c r="D38" s="19">
        <v>1E-3</v>
      </c>
      <c r="E38" s="19">
        <v>0</v>
      </c>
      <c r="F38" s="19">
        <v>0</v>
      </c>
      <c r="G38" s="19">
        <v>1E-3</v>
      </c>
      <c r="H38" s="19"/>
    </row>
    <row r="39" spans="1:8" ht="17.100000000000001" customHeight="1" x14ac:dyDescent="0.25">
      <c r="A39" s="9" t="s">
        <v>91</v>
      </c>
      <c r="B39" s="10">
        <v>23</v>
      </c>
      <c r="C39" s="19">
        <v>0</v>
      </c>
      <c r="D39" s="19">
        <v>1E-3</v>
      </c>
      <c r="E39" s="19">
        <v>0</v>
      </c>
      <c r="F39" s="19">
        <v>0</v>
      </c>
      <c r="G39" s="19">
        <v>1E-3</v>
      </c>
      <c r="H39" s="19"/>
    </row>
    <row r="40" spans="1:8" ht="17.100000000000001" customHeight="1" x14ac:dyDescent="0.25">
      <c r="A40" s="9" t="s">
        <v>91</v>
      </c>
      <c r="B40" s="10">
        <v>24</v>
      </c>
      <c r="C40" s="19">
        <v>0</v>
      </c>
      <c r="D40" s="19">
        <v>0</v>
      </c>
      <c r="E40" s="19">
        <v>0</v>
      </c>
      <c r="F40" s="19">
        <v>0</v>
      </c>
      <c r="G40" s="19">
        <v>1E-3</v>
      </c>
      <c r="H40" s="19"/>
    </row>
    <row r="41" spans="1:8" ht="17.100000000000001" customHeight="1" x14ac:dyDescent="0.25">
      <c r="A41" s="9" t="s">
        <v>91</v>
      </c>
      <c r="B41" s="10">
        <v>25</v>
      </c>
      <c r="C41" s="19">
        <v>1E-3</v>
      </c>
      <c r="D41" s="19">
        <v>0</v>
      </c>
      <c r="E41" s="19">
        <v>0</v>
      </c>
      <c r="F41" s="19">
        <v>0</v>
      </c>
      <c r="G41" s="19">
        <v>0</v>
      </c>
      <c r="H41" s="19"/>
    </row>
    <row r="42" spans="1:8" ht="17.100000000000001" customHeight="1" x14ac:dyDescent="0.25">
      <c r="A42" s="9" t="s">
        <v>92</v>
      </c>
      <c r="B42" s="10">
        <v>26</v>
      </c>
      <c r="C42" s="19">
        <v>0</v>
      </c>
      <c r="D42" s="19">
        <v>0</v>
      </c>
      <c r="E42" s="19">
        <v>0</v>
      </c>
      <c r="F42" s="19">
        <v>0</v>
      </c>
      <c r="G42" s="19">
        <v>1E-3</v>
      </c>
      <c r="H42" s="19"/>
    </row>
    <row r="43" spans="1:8" ht="17.100000000000001" customHeight="1" x14ac:dyDescent="0.25">
      <c r="A43" s="9" t="s">
        <v>92</v>
      </c>
      <c r="B43" s="10">
        <v>27</v>
      </c>
      <c r="C43" s="19">
        <v>1E-3</v>
      </c>
      <c r="D43" s="19">
        <v>1E-3</v>
      </c>
      <c r="E43" s="19">
        <v>0</v>
      </c>
      <c r="F43" s="19">
        <v>0</v>
      </c>
      <c r="G43" s="19">
        <v>1E-3</v>
      </c>
      <c r="H43" s="19"/>
    </row>
    <row r="44" spans="1:8" ht="17.100000000000001" customHeight="1" x14ac:dyDescent="0.25">
      <c r="A44" s="9" t="s">
        <v>92</v>
      </c>
      <c r="B44" s="10">
        <v>28</v>
      </c>
      <c r="C44" s="19">
        <v>0</v>
      </c>
      <c r="D44" s="19">
        <v>0</v>
      </c>
      <c r="E44" s="19">
        <v>0</v>
      </c>
      <c r="F44" s="19">
        <v>1E-3</v>
      </c>
      <c r="G44" s="19">
        <v>1E-3</v>
      </c>
      <c r="H44" s="19"/>
    </row>
    <row r="45" spans="1:8" ht="17.100000000000001" customHeight="1" x14ac:dyDescent="0.25">
      <c r="A45" s="9" t="s">
        <v>92</v>
      </c>
      <c r="B45" s="10">
        <v>29</v>
      </c>
      <c r="C45" s="19">
        <v>0</v>
      </c>
      <c r="D45" s="19">
        <v>0</v>
      </c>
      <c r="E45" s="19">
        <v>0</v>
      </c>
      <c r="F45" s="19">
        <v>1E-3</v>
      </c>
      <c r="G45" s="19">
        <v>1E-3</v>
      </c>
      <c r="H45" s="19"/>
    </row>
    <row r="46" spans="1:8" ht="17.100000000000001" customHeight="1" x14ac:dyDescent="0.25">
      <c r="A46" s="9" t="s">
        <v>92</v>
      </c>
      <c r="B46" s="10">
        <v>30</v>
      </c>
      <c r="C46" s="19">
        <v>0</v>
      </c>
      <c r="D46" s="19">
        <v>0</v>
      </c>
      <c r="E46" s="19">
        <v>0</v>
      </c>
      <c r="F46" s="19">
        <v>0</v>
      </c>
      <c r="G46" s="19">
        <v>1E-3</v>
      </c>
      <c r="H46" s="19"/>
    </row>
    <row r="47" spans="1:8" ht="17.100000000000001" customHeight="1" x14ac:dyDescent="0.25">
      <c r="A47" s="9" t="s">
        <v>93</v>
      </c>
      <c r="B47" s="10">
        <v>31</v>
      </c>
      <c r="C47" s="19">
        <v>0</v>
      </c>
      <c r="D47" s="19">
        <v>0</v>
      </c>
      <c r="E47" s="19">
        <v>0</v>
      </c>
      <c r="F47" s="19">
        <v>0</v>
      </c>
      <c r="G47" s="19">
        <v>1E-3</v>
      </c>
      <c r="H47" s="19"/>
    </row>
    <row r="48" spans="1:8" ht="17.100000000000001" customHeight="1" x14ac:dyDescent="0.25">
      <c r="A48" s="9" t="s">
        <v>93</v>
      </c>
      <c r="B48" s="10">
        <v>32</v>
      </c>
      <c r="C48" s="19">
        <v>0</v>
      </c>
      <c r="D48" s="19">
        <v>0</v>
      </c>
      <c r="E48" s="19">
        <v>0</v>
      </c>
      <c r="F48" s="19">
        <v>0</v>
      </c>
      <c r="G48" s="19">
        <v>0</v>
      </c>
      <c r="H48" s="19"/>
    </row>
    <row r="49" spans="1:8" ht="17.100000000000001" customHeight="1" x14ac:dyDescent="0.25">
      <c r="A49" s="9" t="s">
        <v>93</v>
      </c>
      <c r="B49" s="10">
        <v>33</v>
      </c>
      <c r="C49" s="19">
        <v>1E-3</v>
      </c>
      <c r="D49" s="19">
        <v>0</v>
      </c>
      <c r="E49" s="19">
        <v>0</v>
      </c>
      <c r="F49" s="19">
        <v>1E-3</v>
      </c>
      <c r="G49" s="19">
        <v>1E-3</v>
      </c>
      <c r="H49" s="19"/>
    </row>
    <row r="50" spans="1:8" ht="17.100000000000001" customHeight="1" x14ac:dyDescent="0.25">
      <c r="A50" s="9" t="s">
        <v>93</v>
      </c>
      <c r="B50" s="10">
        <v>34</v>
      </c>
      <c r="C50" s="19">
        <v>0</v>
      </c>
      <c r="D50" s="19">
        <v>0</v>
      </c>
      <c r="E50" s="19">
        <v>0</v>
      </c>
      <c r="F50" s="19">
        <v>0</v>
      </c>
      <c r="G50" s="19">
        <v>1E-3</v>
      </c>
      <c r="H50" s="19"/>
    </row>
    <row r="51" spans="1:8" ht="17.100000000000001" customHeight="1" x14ac:dyDescent="0.25">
      <c r="A51" s="9" t="s">
        <v>94</v>
      </c>
      <c r="B51" s="10">
        <v>35</v>
      </c>
      <c r="C51" s="19">
        <v>0</v>
      </c>
      <c r="D51" s="19">
        <v>0</v>
      </c>
      <c r="E51" s="19">
        <v>0</v>
      </c>
      <c r="F51" s="19">
        <v>2E-3</v>
      </c>
      <c r="G51" s="19">
        <v>1E-3</v>
      </c>
      <c r="H51" s="19"/>
    </row>
    <row r="52" spans="1:8" ht="17.100000000000001" customHeight="1" x14ac:dyDescent="0.25">
      <c r="A52" s="9" t="s">
        <v>94</v>
      </c>
      <c r="B52" s="10">
        <v>36</v>
      </c>
      <c r="C52" s="19">
        <v>0</v>
      </c>
      <c r="D52" s="19">
        <v>1E-3</v>
      </c>
      <c r="E52" s="19">
        <v>0</v>
      </c>
      <c r="F52" s="19">
        <v>2E-3</v>
      </c>
      <c r="G52" s="19">
        <v>1E-3</v>
      </c>
      <c r="H52" s="19"/>
    </row>
    <row r="53" spans="1:8" ht="17.100000000000001" customHeight="1" x14ac:dyDescent="0.25">
      <c r="A53" s="9" t="s">
        <v>94</v>
      </c>
      <c r="B53" s="10">
        <v>37</v>
      </c>
      <c r="C53" s="19">
        <v>0</v>
      </c>
      <c r="D53" s="19">
        <v>0</v>
      </c>
      <c r="E53" s="19">
        <v>0</v>
      </c>
      <c r="F53" s="19">
        <v>2E-3</v>
      </c>
      <c r="G53" s="19">
        <v>2E-3</v>
      </c>
      <c r="H53" s="19"/>
    </row>
    <row r="54" spans="1:8" ht="17.100000000000001" customHeight="1" x14ac:dyDescent="0.25">
      <c r="A54" s="9" t="s">
        <v>94</v>
      </c>
      <c r="B54" s="10">
        <v>38</v>
      </c>
      <c r="C54" s="19">
        <v>0</v>
      </c>
      <c r="D54" s="19">
        <v>1E-3</v>
      </c>
      <c r="E54" s="19">
        <v>0</v>
      </c>
      <c r="F54" s="19">
        <v>0</v>
      </c>
      <c r="G54" s="19">
        <v>3.0000000000000001E-3</v>
      </c>
      <c r="H54" s="19"/>
    </row>
    <row r="55" spans="1:8" ht="17.100000000000001" customHeight="1" x14ac:dyDescent="0.25">
      <c r="A55" s="14" t="s">
        <v>94</v>
      </c>
      <c r="B55" s="15">
        <v>39</v>
      </c>
      <c r="C55" s="20">
        <v>1E-3</v>
      </c>
      <c r="D55" s="20">
        <v>0</v>
      </c>
      <c r="E55" s="20">
        <v>0</v>
      </c>
      <c r="F55" s="20">
        <v>2E-3</v>
      </c>
      <c r="G55" s="20">
        <v>2E-3</v>
      </c>
      <c r="H55" s="20"/>
    </row>
    <row r="56" spans="1:8" ht="17.100000000000001" customHeight="1" x14ac:dyDescent="0.25"/>
  </sheetData>
  <sheetProtection algorithmName="SHA-512" hashValue="fjyZ49p8dAMO6Lf/ZdliSXyhC8vJR3NNEwZR+49HDkC3httXjRoMhEgARhVQq+Ow8N/RdnWpsUN16XrBcbBrCg==" saltValue="PT3mJlJpapsl4+05yxz8f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E7"/>
  <sheetViews>
    <sheetView zoomScaleNormal="100" workbookViewId="0">
      <selection activeCell="A3" sqref="A3:E6"/>
    </sheetView>
  </sheetViews>
  <sheetFormatPr defaultColWidth="11" defaultRowHeight="15" customHeight="1" x14ac:dyDescent="0.25"/>
  <cols>
    <col min="1" max="1" width="42.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134</v>
      </c>
    </row>
    <row r="3" spans="1:5" ht="17.100000000000001" customHeight="1" x14ac:dyDescent="0.25">
      <c r="A3" s="13" t="s">
        <v>109</v>
      </c>
      <c r="B3" s="13" t="s">
        <v>110</v>
      </c>
      <c r="C3" s="13" t="s">
        <v>111</v>
      </c>
      <c r="D3" s="13" t="s">
        <v>112</v>
      </c>
      <c r="E3" s="13" t="s">
        <v>113</v>
      </c>
    </row>
    <row r="4" spans="1:5" ht="17.100000000000001" customHeight="1" x14ac:dyDescent="0.25">
      <c r="A4" s="9" t="s">
        <v>114</v>
      </c>
      <c r="B4" s="12">
        <v>0</v>
      </c>
      <c r="C4" s="12">
        <v>0</v>
      </c>
      <c r="D4" s="12">
        <v>2</v>
      </c>
      <c r="E4" s="12">
        <v>22</v>
      </c>
    </row>
    <row r="5" spans="1:5" ht="17.100000000000001" customHeight="1" x14ac:dyDescent="0.25">
      <c r="A5" s="9" t="s">
        <v>115</v>
      </c>
      <c r="B5" s="12">
        <v>131</v>
      </c>
      <c r="C5" s="12">
        <v>6</v>
      </c>
      <c r="D5" s="12">
        <v>15</v>
      </c>
      <c r="E5" s="12">
        <v>20</v>
      </c>
    </row>
    <row r="6" spans="1:5" ht="17.100000000000001" customHeight="1" x14ac:dyDescent="0.25">
      <c r="A6" s="14" t="s">
        <v>116</v>
      </c>
      <c r="B6" s="22">
        <v>483</v>
      </c>
      <c r="C6" s="22">
        <v>42</v>
      </c>
      <c r="D6" s="22">
        <v>65</v>
      </c>
      <c r="E6" s="22">
        <v>335</v>
      </c>
    </row>
    <row r="7" spans="1:5" ht="17.100000000000001" customHeight="1" x14ac:dyDescent="0.25"/>
  </sheetData>
  <sheetProtection algorithmName="SHA-512" hashValue="2aeOw581n6baTNRuT8S3vtIoJJrGAUk+jFzC9U6Az1ot86tY2PhEZ7BX273S6aJ9cif4wDgdbPYNyR7vLanXRg==" saltValue="d3ag6V6eVD2oTh2uX4I81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E56"/>
  <sheetViews>
    <sheetView zoomScaleNormal="100" workbookViewId="0">
      <selection activeCell="A3" sqref="A3:E55"/>
    </sheetView>
  </sheetViews>
  <sheetFormatPr defaultColWidth="11" defaultRowHeight="15" customHeight="1" x14ac:dyDescent="0.25"/>
  <cols>
    <col min="1" max="1" width="8.625" customWidth="1"/>
    <col min="2" max="2" width="10.625" bestFit="1" customWidth="1"/>
    <col min="3" max="3" width="23.625" bestFit="1" customWidth="1"/>
    <col min="4" max="4" width="18.625" bestFit="1" customWidth="1"/>
    <col min="5"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135</v>
      </c>
    </row>
    <row r="3" spans="1:5" ht="17.100000000000001" customHeight="1" x14ac:dyDescent="0.25">
      <c r="A3" s="13" t="s">
        <v>75</v>
      </c>
      <c r="B3" s="13" t="s">
        <v>76</v>
      </c>
      <c r="C3" s="13" t="s">
        <v>119</v>
      </c>
      <c r="D3" s="13" t="s">
        <v>120</v>
      </c>
      <c r="E3" s="13" t="s">
        <v>121</v>
      </c>
    </row>
    <row r="4" spans="1:5" ht="17.100000000000001" customHeight="1" x14ac:dyDescent="0.25">
      <c r="A4" s="9" t="s">
        <v>83</v>
      </c>
      <c r="B4" s="10">
        <v>40</v>
      </c>
      <c r="C4" s="9">
        <v>1</v>
      </c>
      <c r="D4" s="9">
        <v>0</v>
      </c>
      <c r="E4" s="9">
        <v>1</v>
      </c>
    </row>
    <row r="5" spans="1:5" ht="17.100000000000001" customHeight="1" x14ac:dyDescent="0.25">
      <c r="A5" s="9" t="s">
        <v>83</v>
      </c>
      <c r="B5" s="10">
        <v>41</v>
      </c>
      <c r="C5" s="9">
        <v>0</v>
      </c>
      <c r="D5" s="9">
        <v>0</v>
      </c>
      <c r="E5" s="9">
        <v>0</v>
      </c>
    </row>
    <row r="6" spans="1:5" ht="17.100000000000001" customHeight="1" x14ac:dyDescent="0.25">
      <c r="A6" s="9" t="s">
        <v>83</v>
      </c>
      <c r="B6" s="10">
        <v>42</v>
      </c>
      <c r="C6" s="9">
        <v>3</v>
      </c>
      <c r="D6" s="9">
        <v>0</v>
      </c>
      <c r="E6" s="9">
        <v>3</v>
      </c>
    </row>
    <row r="7" spans="1:5" ht="17.100000000000001" customHeight="1" x14ac:dyDescent="0.25">
      <c r="A7" s="9" t="s">
        <v>83</v>
      </c>
      <c r="B7" s="10">
        <v>43</v>
      </c>
      <c r="C7" s="9">
        <v>0</v>
      </c>
      <c r="D7" s="9">
        <v>0</v>
      </c>
      <c r="E7" s="9">
        <v>0</v>
      </c>
    </row>
    <row r="8" spans="1:5" ht="17.100000000000001" customHeight="1" x14ac:dyDescent="0.25">
      <c r="A8" s="9" t="s">
        <v>84</v>
      </c>
      <c r="B8" s="10">
        <v>44</v>
      </c>
      <c r="C8" s="9">
        <v>4</v>
      </c>
      <c r="D8" s="9">
        <v>0</v>
      </c>
      <c r="E8" s="9">
        <v>4</v>
      </c>
    </row>
    <row r="9" spans="1:5" ht="17.100000000000001" customHeight="1" x14ac:dyDescent="0.25">
      <c r="A9" s="9" t="s">
        <v>84</v>
      </c>
      <c r="B9" s="10">
        <v>45</v>
      </c>
      <c r="C9" s="9">
        <v>6</v>
      </c>
      <c r="D9" s="9">
        <v>0</v>
      </c>
      <c r="E9" s="9">
        <v>6</v>
      </c>
    </row>
    <row r="10" spans="1:5" ht="17.100000000000001" customHeight="1" x14ac:dyDescent="0.25">
      <c r="A10" s="9" t="s">
        <v>84</v>
      </c>
      <c r="B10" s="10">
        <v>46</v>
      </c>
      <c r="C10" s="9">
        <v>8</v>
      </c>
      <c r="D10" s="9">
        <v>0</v>
      </c>
      <c r="E10" s="9">
        <v>8</v>
      </c>
    </row>
    <row r="11" spans="1:5" ht="17.100000000000001" customHeight="1" x14ac:dyDescent="0.25">
      <c r="A11" s="9" t="s">
        <v>84</v>
      </c>
      <c r="B11" s="10">
        <v>47</v>
      </c>
      <c r="C11" s="9">
        <v>15</v>
      </c>
      <c r="D11" s="9">
        <v>0</v>
      </c>
      <c r="E11" s="9">
        <v>15</v>
      </c>
    </row>
    <row r="12" spans="1:5" ht="17.100000000000001" customHeight="1" x14ac:dyDescent="0.25">
      <c r="A12" s="9" t="s">
        <v>85</v>
      </c>
      <c r="B12" s="10">
        <v>48</v>
      </c>
      <c r="C12" s="9">
        <v>12</v>
      </c>
      <c r="D12" s="9">
        <v>0</v>
      </c>
      <c r="E12" s="9">
        <v>12</v>
      </c>
    </row>
    <row r="13" spans="1:5" ht="17.100000000000001" customHeight="1" x14ac:dyDescent="0.25">
      <c r="A13" s="9" t="s">
        <v>85</v>
      </c>
      <c r="B13" s="10">
        <v>49</v>
      </c>
      <c r="C13" s="9">
        <v>20</v>
      </c>
      <c r="D13" s="9">
        <v>0</v>
      </c>
      <c r="E13" s="9">
        <v>20</v>
      </c>
    </row>
    <row r="14" spans="1:5" ht="17.100000000000001" customHeight="1" x14ac:dyDescent="0.25">
      <c r="A14" s="9" t="s">
        <v>85</v>
      </c>
      <c r="B14" s="10">
        <v>50</v>
      </c>
      <c r="C14" s="9">
        <v>18</v>
      </c>
      <c r="D14" s="9">
        <v>0</v>
      </c>
      <c r="E14" s="9">
        <v>18</v>
      </c>
    </row>
    <row r="15" spans="1:5" ht="17.100000000000001" customHeight="1" x14ac:dyDescent="0.25">
      <c r="A15" s="9" t="s">
        <v>85</v>
      </c>
      <c r="B15" s="10">
        <v>51</v>
      </c>
      <c r="C15" s="9">
        <v>15</v>
      </c>
      <c r="D15" s="9">
        <v>0</v>
      </c>
      <c r="E15" s="9">
        <v>15</v>
      </c>
    </row>
    <row r="16" spans="1:5" ht="17.100000000000001" customHeight="1" x14ac:dyDescent="0.25">
      <c r="A16" s="9" t="s">
        <v>85</v>
      </c>
      <c r="B16" s="10">
        <v>52</v>
      </c>
      <c r="C16" s="9">
        <v>23</v>
      </c>
      <c r="D16" s="9">
        <v>0</v>
      </c>
      <c r="E16" s="9">
        <v>23</v>
      </c>
    </row>
    <row r="17" spans="1:5" ht="17.100000000000001" customHeight="1" x14ac:dyDescent="0.25">
      <c r="A17" s="9" t="s">
        <v>86</v>
      </c>
      <c r="B17" s="10">
        <v>1</v>
      </c>
      <c r="C17" s="9">
        <v>19</v>
      </c>
      <c r="D17" s="9">
        <v>0</v>
      </c>
      <c r="E17" s="9">
        <v>19</v>
      </c>
    </row>
    <row r="18" spans="1:5" ht="17.100000000000001" customHeight="1" x14ac:dyDescent="0.25">
      <c r="A18" s="9" t="s">
        <v>86</v>
      </c>
      <c r="B18" s="10">
        <v>2</v>
      </c>
      <c r="C18" s="9">
        <v>22</v>
      </c>
      <c r="D18" s="9">
        <v>1</v>
      </c>
      <c r="E18" s="9">
        <v>23</v>
      </c>
    </row>
    <row r="19" spans="1:5" ht="17.100000000000001" customHeight="1" x14ac:dyDescent="0.25">
      <c r="A19" s="9" t="s">
        <v>86</v>
      </c>
      <c r="B19" s="10">
        <v>3</v>
      </c>
      <c r="C19" s="9">
        <v>13</v>
      </c>
      <c r="D19" s="9">
        <v>0</v>
      </c>
      <c r="E19" s="9">
        <v>13</v>
      </c>
    </row>
    <row r="20" spans="1:5" ht="17.100000000000001" customHeight="1" x14ac:dyDescent="0.25">
      <c r="A20" s="9" t="s">
        <v>86</v>
      </c>
      <c r="B20" s="10">
        <v>4</v>
      </c>
      <c r="C20" s="9">
        <v>12</v>
      </c>
      <c r="D20" s="9">
        <v>0</v>
      </c>
      <c r="E20" s="9">
        <v>12</v>
      </c>
    </row>
    <row r="21" spans="1:5" ht="17.100000000000001" customHeight="1" x14ac:dyDescent="0.25">
      <c r="A21" s="9" t="s">
        <v>87</v>
      </c>
      <c r="B21" s="10">
        <v>5</v>
      </c>
      <c r="C21" s="9">
        <v>7</v>
      </c>
      <c r="D21" s="9">
        <v>2</v>
      </c>
      <c r="E21" s="9">
        <v>9</v>
      </c>
    </row>
    <row r="22" spans="1:5" ht="17.100000000000001" customHeight="1" x14ac:dyDescent="0.25">
      <c r="A22" s="9" t="s">
        <v>87</v>
      </c>
      <c r="B22" s="10">
        <v>6</v>
      </c>
      <c r="C22" s="9">
        <v>6</v>
      </c>
      <c r="D22" s="9">
        <v>2</v>
      </c>
      <c r="E22" s="9">
        <v>8</v>
      </c>
    </row>
    <row r="23" spans="1:5" ht="17.100000000000001" customHeight="1" x14ac:dyDescent="0.25">
      <c r="A23" s="9" t="s">
        <v>87</v>
      </c>
      <c r="B23" s="10">
        <v>7</v>
      </c>
      <c r="C23" s="9">
        <v>1</v>
      </c>
      <c r="D23" s="9">
        <v>4</v>
      </c>
      <c r="E23" s="9">
        <v>5</v>
      </c>
    </row>
    <row r="24" spans="1:5" ht="17.100000000000001" customHeight="1" x14ac:dyDescent="0.25">
      <c r="A24" s="9" t="s">
        <v>87</v>
      </c>
      <c r="B24" s="10">
        <v>8</v>
      </c>
      <c r="C24" s="9">
        <v>0</v>
      </c>
      <c r="D24" s="9">
        <v>1</v>
      </c>
      <c r="E24" s="9">
        <v>1</v>
      </c>
    </row>
    <row r="25" spans="1:5" ht="17.100000000000001" customHeight="1" x14ac:dyDescent="0.25">
      <c r="A25" s="9" t="s">
        <v>88</v>
      </c>
      <c r="B25" s="10">
        <v>9</v>
      </c>
      <c r="C25" s="9" t="s">
        <v>58</v>
      </c>
      <c r="D25" s="9" t="s">
        <v>58</v>
      </c>
      <c r="E25" s="9" t="s">
        <v>58</v>
      </c>
    </row>
    <row r="26" spans="1:5" ht="17.100000000000001" customHeight="1" x14ac:dyDescent="0.25">
      <c r="A26" s="9" t="s">
        <v>88</v>
      </c>
      <c r="B26" s="10">
        <v>10</v>
      </c>
      <c r="C26" s="9" t="s">
        <v>58</v>
      </c>
      <c r="D26" s="9" t="s">
        <v>58</v>
      </c>
      <c r="E26" s="9" t="s">
        <v>58</v>
      </c>
    </row>
    <row r="27" spans="1:5" ht="17.100000000000001" customHeight="1" x14ac:dyDescent="0.25">
      <c r="A27" s="9" t="s">
        <v>88</v>
      </c>
      <c r="B27" s="10">
        <v>11</v>
      </c>
      <c r="C27" s="9" t="s">
        <v>58</v>
      </c>
      <c r="D27" s="9" t="s">
        <v>58</v>
      </c>
      <c r="E27" s="9" t="s">
        <v>58</v>
      </c>
    </row>
    <row r="28" spans="1:5" ht="17.100000000000001" customHeight="1" x14ac:dyDescent="0.25">
      <c r="A28" s="9" t="s">
        <v>88</v>
      </c>
      <c r="B28" s="10">
        <v>12</v>
      </c>
      <c r="C28" s="9" t="s">
        <v>58</v>
      </c>
      <c r="D28" s="9" t="s">
        <v>58</v>
      </c>
      <c r="E28" s="9" t="s">
        <v>58</v>
      </c>
    </row>
    <row r="29" spans="1:5" ht="17.100000000000001" customHeight="1" x14ac:dyDescent="0.25">
      <c r="A29" s="9" t="s">
        <v>89</v>
      </c>
      <c r="B29" s="10">
        <v>13</v>
      </c>
      <c r="C29" s="9" t="s">
        <v>58</v>
      </c>
      <c r="D29" s="9" t="s">
        <v>58</v>
      </c>
      <c r="E29" s="9" t="s">
        <v>58</v>
      </c>
    </row>
    <row r="30" spans="1:5" ht="17.100000000000001" customHeight="1" x14ac:dyDescent="0.25">
      <c r="A30" s="9" t="s">
        <v>89</v>
      </c>
      <c r="B30" s="10">
        <v>14</v>
      </c>
      <c r="C30" s="9" t="s">
        <v>58</v>
      </c>
      <c r="D30" s="9" t="s">
        <v>58</v>
      </c>
      <c r="E30" s="9" t="s">
        <v>58</v>
      </c>
    </row>
    <row r="31" spans="1:5" ht="17.100000000000001" customHeight="1" x14ac:dyDescent="0.25">
      <c r="A31" s="9" t="s">
        <v>89</v>
      </c>
      <c r="B31" s="10">
        <v>15</v>
      </c>
      <c r="C31" s="9" t="s">
        <v>58</v>
      </c>
      <c r="D31" s="9" t="s">
        <v>58</v>
      </c>
      <c r="E31" s="9" t="s">
        <v>58</v>
      </c>
    </row>
    <row r="32" spans="1:5" ht="17.100000000000001" customHeight="1" x14ac:dyDescent="0.25">
      <c r="A32" s="9" t="s">
        <v>89</v>
      </c>
      <c r="B32" s="10">
        <v>16</v>
      </c>
      <c r="C32" s="9" t="s">
        <v>58</v>
      </c>
      <c r="D32" s="9" t="s">
        <v>58</v>
      </c>
      <c r="E32" s="9" t="s">
        <v>58</v>
      </c>
    </row>
    <row r="33" spans="1:5" ht="17.100000000000001" customHeight="1" x14ac:dyDescent="0.25">
      <c r="A33" s="9" t="s">
        <v>89</v>
      </c>
      <c r="B33" s="10">
        <v>17</v>
      </c>
      <c r="C33" s="9" t="s">
        <v>58</v>
      </c>
      <c r="D33" s="9" t="s">
        <v>58</v>
      </c>
      <c r="E33" s="9" t="s">
        <v>58</v>
      </c>
    </row>
    <row r="34" spans="1:5" ht="17.100000000000001" customHeight="1" x14ac:dyDescent="0.25">
      <c r="A34" s="9" t="s">
        <v>90</v>
      </c>
      <c r="B34" s="10">
        <v>18</v>
      </c>
      <c r="C34" s="9" t="s">
        <v>58</v>
      </c>
      <c r="D34" s="9" t="s">
        <v>58</v>
      </c>
      <c r="E34" s="9" t="s">
        <v>58</v>
      </c>
    </row>
    <row r="35" spans="1:5" ht="17.100000000000001" customHeight="1" x14ac:dyDescent="0.25">
      <c r="A35" s="9" t="s">
        <v>90</v>
      </c>
      <c r="B35" s="10">
        <v>19</v>
      </c>
      <c r="C35" s="9" t="s">
        <v>58</v>
      </c>
      <c r="D35" s="9" t="s">
        <v>58</v>
      </c>
      <c r="E35" s="9" t="s">
        <v>58</v>
      </c>
    </row>
    <row r="36" spans="1:5" ht="17.100000000000001" customHeight="1" x14ac:dyDescent="0.25">
      <c r="A36" s="9" t="s">
        <v>90</v>
      </c>
      <c r="B36" s="10">
        <v>20</v>
      </c>
      <c r="C36" s="9" t="s">
        <v>58</v>
      </c>
      <c r="D36" s="9" t="s">
        <v>58</v>
      </c>
      <c r="E36" s="9" t="s">
        <v>58</v>
      </c>
    </row>
    <row r="37" spans="1:5" ht="17.100000000000001" customHeight="1" x14ac:dyDescent="0.25">
      <c r="A37" s="9" t="s">
        <v>90</v>
      </c>
      <c r="B37" s="10">
        <v>21</v>
      </c>
      <c r="C37" s="9" t="s">
        <v>58</v>
      </c>
      <c r="D37" s="9" t="s">
        <v>58</v>
      </c>
      <c r="E37" s="9" t="s">
        <v>58</v>
      </c>
    </row>
    <row r="38" spans="1:5" ht="17.100000000000001" customHeight="1" x14ac:dyDescent="0.25">
      <c r="A38" s="9" t="s">
        <v>91</v>
      </c>
      <c r="B38" s="10">
        <v>22</v>
      </c>
      <c r="C38" s="9" t="s">
        <v>58</v>
      </c>
      <c r="D38" s="9" t="s">
        <v>58</v>
      </c>
      <c r="E38" s="9" t="s">
        <v>58</v>
      </c>
    </row>
    <row r="39" spans="1:5" ht="17.100000000000001" customHeight="1" x14ac:dyDescent="0.25">
      <c r="A39" s="9" t="s">
        <v>91</v>
      </c>
      <c r="B39" s="10">
        <v>23</v>
      </c>
      <c r="C39" s="9" t="s">
        <v>58</v>
      </c>
      <c r="D39" s="9" t="s">
        <v>58</v>
      </c>
      <c r="E39" s="9" t="s">
        <v>58</v>
      </c>
    </row>
    <row r="40" spans="1:5" ht="17.100000000000001" customHeight="1" x14ac:dyDescent="0.25">
      <c r="A40" s="9" t="s">
        <v>91</v>
      </c>
      <c r="B40" s="10">
        <v>24</v>
      </c>
      <c r="C40" s="9" t="s">
        <v>58</v>
      </c>
      <c r="D40" s="9" t="s">
        <v>58</v>
      </c>
      <c r="E40" s="9" t="s">
        <v>58</v>
      </c>
    </row>
    <row r="41" spans="1:5" ht="17.100000000000001" customHeight="1" x14ac:dyDescent="0.25">
      <c r="A41" s="9" t="s">
        <v>91</v>
      </c>
      <c r="B41" s="10">
        <v>25</v>
      </c>
      <c r="C41" s="9" t="s">
        <v>58</v>
      </c>
      <c r="D41" s="9" t="s">
        <v>58</v>
      </c>
      <c r="E41" s="9" t="s">
        <v>58</v>
      </c>
    </row>
    <row r="42" spans="1:5" ht="17.100000000000001" customHeight="1" x14ac:dyDescent="0.25">
      <c r="A42" s="9" t="s">
        <v>92</v>
      </c>
      <c r="B42" s="10">
        <v>26</v>
      </c>
      <c r="C42" s="9" t="s">
        <v>58</v>
      </c>
      <c r="D42" s="9" t="s">
        <v>58</v>
      </c>
      <c r="E42" s="9" t="s">
        <v>58</v>
      </c>
    </row>
    <row r="43" spans="1:5" ht="17.100000000000001" customHeight="1" x14ac:dyDescent="0.25">
      <c r="A43" s="9" t="s">
        <v>92</v>
      </c>
      <c r="B43" s="10">
        <v>27</v>
      </c>
      <c r="C43" s="9" t="s">
        <v>58</v>
      </c>
      <c r="D43" s="9" t="s">
        <v>58</v>
      </c>
      <c r="E43" s="9" t="s">
        <v>58</v>
      </c>
    </row>
    <row r="44" spans="1:5" ht="17.100000000000001" customHeight="1" x14ac:dyDescent="0.25">
      <c r="A44" s="9" t="s">
        <v>92</v>
      </c>
      <c r="B44" s="10">
        <v>28</v>
      </c>
      <c r="C44" s="9" t="s">
        <v>58</v>
      </c>
      <c r="D44" s="9" t="s">
        <v>58</v>
      </c>
      <c r="E44" s="9" t="s">
        <v>58</v>
      </c>
    </row>
    <row r="45" spans="1:5" ht="17.100000000000001" customHeight="1" x14ac:dyDescent="0.25">
      <c r="A45" s="9" t="s">
        <v>92</v>
      </c>
      <c r="B45" s="10">
        <v>29</v>
      </c>
      <c r="C45" s="9" t="s">
        <v>58</v>
      </c>
      <c r="D45" s="9" t="s">
        <v>58</v>
      </c>
      <c r="E45" s="9" t="s">
        <v>58</v>
      </c>
    </row>
    <row r="46" spans="1:5" ht="17.100000000000001" customHeight="1" x14ac:dyDescent="0.25">
      <c r="A46" s="9" t="s">
        <v>92</v>
      </c>
      <c r="B46" s="10">
        <v>30</v>
      </c>
      <c r="C46" s="9" t="s">
        <v>58</v>
      </c>
      <c r="D46" s="9" t="s">
        <v>58</v>
      </c>
      <c r="E46" s="9" t="s">
        <v>58</v>
      </c>
    </row>
    <row r="47" spans="1:5" ht="17.100000000000001" customHeight="1" x14ac:dyDescent="0.25">
      <c r="A47" s="9" t="s">
        <v>93</v>
      </c>
      <c r="B47" s="10">
        <v>31</v>
      </c>
      <c r="C47" s="9" t="s">
        <v>58</v>
      </c>
      <c r="D47" s="9" t="s">
        <v>58</v>
      </c>
      <c r="E47" s="9" t="s">
        <v>58</v>
      </c>
    </row>
    <row r="48" spans="1:5" ht="17.100000000000001" customHeight="1" x14ac:dyDescent="0.25">
      <c r="A48" s="9" t="s">
        <v>93</v>
      </c>
      <c r="B48" s="10">
        <v>32</v>
      </c>
      <c r="C48" s="9" t="s">
        <v>58</v>
      </c>
      <c r="D48" s="9" t="s">
        <v>58</v>
      </c>
      <c r="E48" s="9" t="s">
        <v>58</v>
      </c>
    </row>
    <row r="49" spans="1:5" ht="17.100000000000001" customHeight="1" x14ac:dyDescent="0.25">
      <c r="A49" s="9" t="s">
        <v>93</v>
      </c>
      <c r="B49" s="10">
        <v>33</v>
      </c>
      <c r="C49" s="9" t="s">
        <v>58</v>
      </c>
      <c r="D49" s="9" t="s">
        <v>58</v>
      </c>
      <c r="E49" s="9" t="s">
        <v>58</v>
      </c>
    </row>
    <row r="50" spans="1:5" ht="17.100000000000001" customHeight="1" x14ac:dyDescent="0.25">
      <c r="A50" s="9" t="s">
        <v>93</v>
      </c>
      <c r="B50" s="10">
        <v>34</v>
      </c>
      <c r="C50" s="9" t="s">
        <v>58</v>
      </c>
      <c r="D50" s="9" t="s">
        <v>58</v>
      </c>
      <c r="E50" s="9" t="s">
        <v>58</v>
      </c>
    </row>
    <row r="51" spans="1:5" ht="17.100000000000001" customHeight="1" x14ac:dyDescent="0.25">
      <c r="A51" s="9" t="s">
        <v>94</v>
      </c>
      <c r="B51" s="10">
        <v>35</v>
      </c>
      <c r="C51" s="9" t="s">
        <v>58</v>
      </c>
      <c r="D51" s="9" t="s">
        <v>58</v>
      </c>
      <c r="E51" s="9" t="s">
        <v>58</v>
      </c>
    </row>
    <row r="52" spans="1:5" ht="17.100000000000001" customHeight="1" x14ac:dyDescent="0.25">
      <c r="A52" s="9" t="s">
        <v>94</v>
      </c>
      <c r="B52" s="10">
        <v>36</v>
      </c>
      <c r="C52" s="9" t="s">
        <v>58</v>
      </c>
      <c r="D52" s="9" t="s">
        <v>58</v>
      </c>
      <c r="E52" s="9" t="s">
        <v>58</v>
      </c>
    </row>
    <row r="53" spans="1:5" ht="17.100000000000001" customHeight="1" x14ac:dyDescent="0.25">
      <c r="A53" s="9" t="s">
        <v>94</v>
      </c>
      <c r="B53" s="10">
        <v>37</v>
      </c>
      <c r="C53" s="9" t="s">
        <v>58</v>
      </c>
      <c r="D53" s="9" t="s">
        <v>58</v>
      </c>
      <c r="E53" s="9" t="s">
        <v>58</v>
      </c>
    </row>
    <row r="54" spans="1:5" ht="17.100000000000001" customHeight="1" x14ac:dyDescent="0.25">
      <c r="A54" s="9" t="s">
        <v>94</v>
      </c>
      <c r="B54" s="10">
        <v>38</v>
      </c>
      <c r="C54" s="9" t="s">
        <v>58</v>
      </c>
      <c r="D54" s="9" t="s">
        <v>58</v>
      </c>
      <c r="E54" s="9" t="s">
        <v>58</v>
      </c>
    </row>
    <row r="55" spans="1:5" ht="17.100000000000001" customHeight="1" x14ac:dyDescent="0.25">
      <c r="A55" s="14" t="s">
        <v>94</v>
      </c>
      <c r="B55" s="15">
        <v>39</v>
      </c>
      <c r="C55" s="14" t="s">
        <v>58</v>
      </c>
      <c r="D55" s="14" t="s">
        <v>58</v>
      </c>
      <c r="E55" s="14" t="s">
        <v>58</v>
      </c>
    </row>
    <row r="56" spans="1:5" ht="17.100000000000001" customHeight="1" x14ac:dyDescent="0.25"/>
  </sheetData>
  <sheetProtection algorithmName="SHA-512" hashValue="k2h1PjMwl4DV+TJyAS+2qw8CHwTcpAJf05IxRSGONQ4dA+LkldbpE1fbC1OEpAcRuCQpxqBuPQnwps3/mS3dmQ==" saltValue="uZjjFKNVS+yUbrKKwDgM8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22"/>
  <sheetViews>
    <sheetView zoomScaleNormal="100" workbookViewId="0"/>
  </sheetViews>
  <sheetFormatPr defaultColWidth="11" defaultRowHeight="15" customHeight="1" x14ac:dyDescent="0.25"/>
  <cols>
    <col min="1" max="1" width="9.375" bestFit="1" customWidth="1"/>
    <col min="2" max="2" width="214.625" bestFit="1" customWidth="1"/>
  </cols>
  <sheetData>
    <row r="1" spans="1:2" ht="17.100000000000001" customHeight="1" x14ac:dyDescent="0.25">
      <c r="A1" s="4" t="s">
        <v>10</v>
      </c>
    </row>
    <row r="2" spans="1:2" ht="17.100000000000001" customHeight="1" x14ac:dyDescent="0.25">
      <c r="A2" s="5" t="s">
        <v>11</v>
      </c>
      <c r="B2" s="5" t="s">
        <v>12</v>
      </c>
    </row>
    <row r="3" spans="1:2" ht="17.100000000000001" customHeight="1" x14ac:dyDescent="0.25">
      <c r="A3" s="6" t="s">
        <v>13</v>
      </c>
      <c r="B3" s="7" t="s">
        <v>14</v>
      </c>
    </row>
    <row r="4" spans="1:2" ht="17.100000000000001" customHeight="1" x14ac:dyDescent="0.25">
      <c r="A4" s="6" t="s">
        <v>15</v>
      </c>
      <c r="B4" s="7" t="s">
        <v>16</v>
      </c>
    </row>
    <row r="5" spans="1:2" ht="17.100000000000001" customHeight="1" x14ac:dyDescent="0.25">
      <c r="A5" s="6" t="s">
        <v>17</v>
      </c>
      <c r="B5" s="7" t="s">
        <v>18</v>
      </c>
    </row>
    <row r="6" spans="1:2" ht="17.100000000000001" customHeight="1" x14ac:dyDescent="0.25">
      <c r="A6" s="6" t="s">
        <v>19</v>
      </c>
      <c r="B6" s="7" t="s">
        <v>20</v>
      </c>
    </row>
    <row r="7" spans="1:2" ht="17.100000000000001" customHeight="1" x14ac:dyDescent="0.25">
      <c r="A7" s="6" t="s">
        <v>21</v>
      </c>
      <c r="B7" s="7" t="s">
        <v>22</v>
      </c>
    </row>
    <row r="8" spans="1:2" ht="17.100000000000001" customHeight="1" x14ac:dyDescent="0.25">
      <c r="A8" s="6" t="s">
        <v>23</v>
      </c>
      <c r="B8" s="7" t="s">
        <v>24</v>
      </c>
    </row>
    <row r="9" spans="1:2" ht="17.100000000000001" customHeight="1" x14ac:dyDescent="0.25">
      <c r="A9" s="6" t="s">
        <v>25</v>
      </c>
      <c r="B9" s="7" t="s">
        <v>26</v>
      </c>
    </row>
    <row r="10" spans="1:2" ht="17.100000000000001" customHeight="1" x14ac:dyDescent="0.25">
      <c r="A10" s="6" t="s">
        <v>27</v>
      </c>
      <c r="B10" s="7" t="s">
        <v>28</v>
      </c>
    </row>
    <row r="11" spans="1:2" ht="17.100000000000001" customHeight="1" x14ac:dyDescent="0.25">
      <c r="A11" s="6" t="s">
        <v>29</v>
      </c>
      <c r="B11" s="7" t="s">
        <v>30</v>
      </c>
    </row>
    <row r="12" spans="1:2" ht="17.100000000000001" customHeight="1" x14ac:dyDescent="0.25">
      <c r="A12" s="6" t="s">
        <v>31</v>
      </c>
      <c r="B12" s="7" t="s">
        <v>32</v>
      </c>
    </row>
    <row r="13" spans="1:2" ht="17.100000000000001" customHeight="1" x14ac:dyDescent="0.25">
      <c r="A13" s="6" t="s">
        <v>33</v>
      </c>
      <c r="B13" s="7" t="s">
        <v>34</v>
      </c>
    </row>
    <row r="14" spans="1:2" ht="17.100000000000001" customHeight="1" x14ac:dyDescent="0.25">
      <c r="A14" s="6" t="s">
        <v>35</v>
      </c>
      <c r="B14" s="7" t="s">
        <v>36</v>
      </c>
    </row>
    <row r="15" spans="1:2" ht="17.100000000000001" customHeight="1" x14ac:dyDescent="0.25">
      <c r="A15" s="6" t="s">
        <v>37</v>
      </c>
      <c r="B15" s="7" t="s">
        <v>38</v>
      </c>
    </row>
    <row r="16" spans="1:2" ht="17.100000000000001" customHeight="1" x14ac:dyDescent="0.25">
      <c r="A16" s="6" t="s">
        <v>39</v>
      </c>
      <c r="B16" s="7" t="s">
        <v>40</v>
      </c>
    </row>
    <row r="17" spans="1:2" ht="17.100000000000001" customHeight="1" x14ac:dyDescent="0.25">
      <c r="A17" s="6" t="s">
        <v>41</v>
      </c>
      <c r="B17" s="7" t="s">
        <v>42</v>
      </c>
    </row>
    <row r="18" spans="1:2" ht="17.100000000000001" customHeight="1" x14ac:dyDescent="0.25">
      <c r="A18" s="6" t="s">
        <v>43</v>
      </c>
      <c r="B18" s="7" t="s">
        <v>44</v>
      </c>
    </row>
    <row r="19" spans="1:2" ht="17.100000000000001" customHeight="1" x14ac:dyDescent="0.25">
      <c r="A19" s="6" t="s">
        <v>45</v>
      </c>
      <c r="B19" s="7" t="s">
        <v>46</v>
      </c>
    </row>
    <row r="20" spans="1:2" ht="17.100000000000001" customHeight="1" x14ac:dyDescent="0.25">
      <c r="A20" s="6" t="s">
        <v>47</v>
      </c>
      <c r="B20" s="7" t="s">
        <v>48</v>
      </c>
    </row>
    <row r="21" spans="1:2" ht="17.100000000000001" customHeight="1" x14ac:dyDescent="0.25">
      <c r="A21" s="6" t="s">
        <v>49</v>
      </c>
      <c r="B21" s="7" t="s">
        <v>50</v>
      </c>
    </row>
    <row r="22" spans="1:2" ht="17.100000000000001" customHeight="1" x14ac:dyDescent="0.25"/>
  </sheetData>
  <sheetProtection algorithmName="SHA-512" hashValue="VxXk94yX7458MB7StGZ7ne/UEdQd5kBLaPliKkOARNykjgh2cVDrag28sewgH4Pxk0xlzePtTDhQkyVrEmLcdQ==" saltValue="S+V+9dWvpi8WuIPz3VrKXA==" spinCount="100000" sheet="1" objects="1" scenarios="1"/>
  <hyperlinks>
    <hyperlink ref="A3" location="'Figure 1'!A1" display="#'Figure 1'!A1" xr:uid="{00000000-0004-0000-0100-000000000000}"/>
    <hyperlink ref="A4" location="'Figure 2'!A1" display="#'Figure 2'!A1" xr:uid="{00000000-0004-0000-0100-000001000000}"/>
    <hyperlink ref="A5" location="'Figure 3'!A1" display="#'Figure 3'!A1" xr:uid="{00000000-0004-0000-0100-000002000000}"/>
    <hyperlink ref="A6" location="'Figure 4'!A1" display="#'Figure 4'!A1" xr:uid="{00000000-0004-0000-0100-000003000000}"/>
    <hyperlink ref="A7" location="'Figure 5'!A1" display="#'Figure 5'!A1" xr:uid="{00000000-0004-0000-0100-000004000000}"/>
    <hyperlink ref="A8" location="'Figure 6'!A1" display="#'Figure 6'!A1" xr:uid="{00000000-0004-0000-0100-000005000000}"/>
    <hyperlink ref="A9" location="'Figure 7'!A1" display="#'Figure 7'!A1" xr:uid="{00000000-0004-0000-0100-000006000000}"/>
    <hyperlink ref="A10" location="'Figure 8'!A1" display="#'Figure 8'!A1" xr:uid="{00000000-0004-0000-0100-000007000000}"/>
    <hyperlink ref="A11" location="'Figure 9'!A1" display="#'Figure 9'!A1" xr:uid="{00000000-0004-0000-0100-000008000000}"/>
    <hyperlink ref="A12" location="'Figure 10'!A1" display="#'Figure 10'!A1" xr:uid="{00000000-0004-0000-0100-000009000000}"/>
    <hyperlink ref="A13" location="'Figure 11'!A1" display="#'Figure 11'!A1" xr:uid="{00000000-0004-0000-0100-00000A000000}"/>
    <hyperlink ref="A14" location="'Figure 12'!A1" display="#'Figure 12'!A1" xr:uid="{00000000-0004-0000-0100-00000B000000}"/>
    <hyperlink ref="A15" location="'Figure 13'!A1" display="#'Figure 13'!A1" xr:uid="{00000000-0004-0000-0100-00000C000000}"/>
    <hyperlink ref="A16" location="'Figure 14'!A1" display="#'Figure 14'!A1" xr:uid="{00000000-0004-0000-0100-00000D000000}"/>
    <hyperlink ref="A17" location="'Figure 15'!A1" display="#'Figure 15'!A1" xr:uid="{00000000-0004-0000-0100-00000E000000}"/>
    <hyperlink ref="A18" location="'Figure 16'!A1" display="#'Figure 16'!A1" xr:uid="{00000000-0004-0000-0100-00000F000000}"/>
    <hyperlink ref="A19" location="'Figure 17'!A1" display="#'Figure 17'!A1" xr:uid="{00000000-0004-0000-0100-000010000000}"/>
    <hyperlink ref="A20" location="'Figure 18'!A1" display="#'Figure 18'!A1" xr:uid="{00000000-0004-0000-0100-000011000000}"/>
    <hyperlink ref="A21" location="'Figure 19'!A1" display="#'Figure 19'!A1" xr:uid="{00000000-0004-0000-0100-000012000000}"/>
  </hyperlinks>
  <pageMargins left="0.5" right="0.5" top="1" bottom="1" header="0.5" footer="0.5"/>
  <pageSetup orientation="portrait" horizontalDpi="300" verticalDpi="300"/>
  <headerFooter>
    <oddHeader>The SAS System</oddHeader>
    <oddFooter>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136</v>
      </c>
    </row>
    <row r="3" spans="1:8" ht="17.100000000000001" customHeight="1" x14ac:dyDescent="0.25">
      <c r="A3" s="13" t="s">
        <v>75</v>
      </c>
      <c r="B3" s="13" t="s">
        <v>76</v>
      </c>
      <c r="C3" s="26" t="s">
        <v>77</v>
      </c>
      <c r="D3" s="26" t="s">
        <v>78</v>
      </c>
      <c r="E3" s="26" t="s">
        <v>79</v>
      </c>
      <c r="F3" s="26" t="s">
        <v>80</v>
      </c>
      <c r="G3" s="26" t="s">
        <v>81</v>
      </c>
      <c r="H3" s="26" t="s">
        <v>82</v>
      </c>
    </row>
    <row r="4" spans="1:8" ht="17.100000000000001" customHeight="1" x14ac:dyDescent="0.25">
      <c r="A4" s="9" t="s">
        <v>83</v>
      </c>
      <c r="B4" s="10">
        <v>40</v>
      </c>
      <c r="C4" s="16">
        <v>0</v>
      </c>
      <c r="D4" s="16">
        <v>0</v>
      </c>
      <c r="E4" s="16">
        <v>0</v>
      </c>
      <c r="F4" s="16">
        <v>0</v>
      </c>
      <c r="G4" s="16">
        <v>2.0000000000000001E-4</v>
      </c>
      <c r="H4" s="16">
        <v>2.0000000000000001E-4</v>
      </c>
    </row>
    <row r="5" spans="1:8" ht="17.100000000000001" customHeight="1" x14ac:dyDescent="0.25">
      <c r="A5" s="9" t="s">
        <v>83</v>
      </c>
      <c r="B5" s="10">
        <v>41</v>
      </c>
      <c r="C5" s="16">
        <v>0</v>
      </c>
      <c r="D5" s="16">
        <v>0</v>
      </c>
      <c r="E5" s="16">
        <v>0</v>
      </c>
      <c r="F5" s="16">
        <v>0</v>
      </c>
      <c r="G5" s="16">
        <v>2.0000000000000001E-4</v>
      </c>
      <c r="H5" s="16">
        <v>0</v>
      </c>
    </row>
    <row r="6" spans="1:8" ht="17.100000000000001" customHeight="1" x14ac:dyDescent="0.25">
      <c r="A6" s="9" t="s">
        <v>83</v>
      </c>
      <c r="B6" s="10">
        <v>42</v>
      </c>
      <c r="C6" s="16">
        <v>0</v>
      </c>
      <c r="D6" s="16">
        <v>0</v>
      </c>
      <c r="E6" s="16">
        <v>2.0000000000000001E-4</v>
      </c>
      <c r="F6" s="16">
        <v>0</v>
      </c>
      <c r="G6" s="16">
        <v>2.9999999999999997E-4</v>
      </c>
      <c r="H6" s="16">
        <v>5.9999999999999995E-4</v>
      </c>
    </row>
    <row r="7" spans="1:8" ht="17.100000000000001" customHeight="1" x14ac:dyDescent="0.25">
      <c r="A7" s="9" t="s">
        <v>83</v>
      </c>
      <c r="B7" s="10">
        <v>43</v>
      </c>
      <c r="C7" s="16">
        <v>0</v>
      </c>
      <c r="D7" s="16">
        <v>0</v>
      </c>
      <c r="E7" s="16">
        <v>0</v>
      </c>
      <c r="F7" s="16">
        <v>0</v>
      </c>
      <c r="G7" s="16">
        <v>2.9999999999999997E-4</v>
      </c>
      <c r="H7" s="16">
        <v>0</v>
      </c>
    </row>
    <row r="8" spans="1:8" ht="17.100000000000001" customHeight="1" x14ac:dyDescent="0.25">
      <c r="A8" s="9" t="s">
        <v>84</v>
      </c>
      <c r="B8" s="10">
        <v>44</v>
      </c>
      <c r="C8" s="16">
        <v>0</v>
      </c>
      <c r="D8" s="16">
        <v>2.0000000000000001E-4</v>
      </c>
      <c r="E8" s="16">
        <v>0</v>
      </c>
      <c r="F8" s="16">
        <v>0</v>
      </c>
      <c r="G8" s="16">
        <v>2.0000000000000001E-4</v>
      </c>
      <c r="H8" s="16">
        <v>6.9999999999999999E-4</v>
      </c>
    </row>
    <row r="9" spans="1:8" ht="17.100000000000001" customHeight="1" x14ac:dyDescent="0.25">
      <c r="A9" s="9" t="s">
        <v>84</v>
      </c>
      <c r="B9" s="10">
        <v>45</v>
      </c>
      <c r="C9" s="16">
        <v>0</v>
      </c>
      <c r="D9" s="16">
        <v>0</v>
      </c>
      <c r="E9" s="16">
        <v>2.0000000000000001E-4</v>
      </c>
      <c r="F9" s="16">
        <v>0</v>
      </c>
      <c r="G9" s="16">
        <v>5.0000000000000001E-4</v>
      </c>
      <c r="H9" s="16">
        <v>1.1000000000000001E-3</v>
      </c>
    </row>
    <row r="10" spans="1:8" ht="17.100000000000001" customHeight="1" x14ac:dyDescent="0.25">
      <c r="A10" s="9" t="s">
        <v>84</v>
      </c>
      <c r="B10" s="10">
        <v>46</v>
      </c>
      <c r="C10" s="16">
        <v>0</v>
      </c>
      <c r="D10" s="16">
        <v>0</v>
      </c>
      <c r="E10" s="16">
        <v>0</v>
      </c>
      <c r="F10" s="16">
        <v>0</v>
      </c>
      <c r="G10" s="16">
        <v>2.0000000000000001E-4</v>
      </c>
      <c r="H10" s="16">
        <v>1.4E-3</v>
      </c>
    </row>
    <row r="11" spans="1:8" ht="17.100000000000001" customHeight="1" x14ac:dyDescent="0.25">
      <c r="A11" s="9" t="s">
        <v>84</v>
      </c>
      <c r="B11" s="10">
        <v>47</v>
      </c>
      <c r="C11" s="16">
        <v>2.0000000000000001E-4</v>
      </c>
      <c r="D11" s="16">
        <v>0</v>
      </c>
      <c r="E11" s="16">
        <v>0</v>
      </c>
      <c r="F11" s="16">
        <v>0</v>
      </c>
      <c r="G11" s="16">
        <v>2.9999999999999997E-4</v>
      </c>
      <c r="H11" s="16">
        <v>2.5000000000000001E-3</v>
      </c>
    </row>
    <row r="12" spans="1:8" ht="17.100000000000001" customHeight="1" x14ac:dyDescent="0.25">
      <c r="A12" s="9" t="s">
        <v>85</v>
      </c>
      <c r="B12" s="10">
        <v>48</v>
      </c>
      <c r="C12" s="16">
        <v>0</v>
      </c>
      <c r="D12" s="16">
        <v>0</v>
      </c>
      <c r="E12" s="16">
        <v>2.0000000000000001E-4</v>
      </c>
      <c r="F12" s="16">
        <v>0</v>
      </c>
      <c r="G12" s="16">
        <v>6.9999999999999999E-4</v>
      </c>
      <c r="H12" s="16">
        <v>1.8E-3</v>
      </c>
    </row>
    <row r="13" spans="1:8" ht="17.100000000000001" customHeight="1" x14ac:dyDescent="0.25">
      <c r="A13" s="9" t="s">
        <v>85</v>
      </c>
      <c r="B13" s="10">
        <v>49</v>
      </c>
      <c r="C13" s="16">
        <v>2.0000000000000001E-4</v>
      </c>
      <c r="D13" s="16">
        <v>0</v>
      </c>
      <c r="E13" s="16">
        <v>2.0000000000000001E-4</v>
      </c>
      <c r="F13" s="16">
        <v>0</v>
      </c>
      <c r="G13" s="16">
        <v>8.0000000000000004E-4</v>
      </c>
      <c r="H13" s="16">
        <v>3.0000000000000001E-3</v>
      </c>
    </row>
    <row r="14" spans="1:8" ht="17.100000000000001" customHeight="1" x14ac:dyDescent="0.25">
      <c r="A14" s="9" t="s">
        <v>85</v>
      </c>
      <c r="B14" s="10">
        <v>50</v>
      </c>
      <c r="C14" s="16">
        <v>2.0000000000000001E-4</v>
      </c>
      <c r="D14" s="16">
        <v>2.0000000000000001E-4</v>
      </c>
      <c r="E14" s="16">
        <v>4.0000000000000002E-4</v>
      </c>
      <c r="F14" s="16">
        <v>0</v>
      </c>
      <c r="G14" s="16">
        <v>1.1000000000000001E-3</v>
      </c>
      <c r="H14" s="16">
        <v>2.8E-3</v>
      </c>
    </row>
    <row r="15" spans="1:8" ht="17.100000000000001" customHeight="1" x14ac:dyDescent="0.25">
      <c r="A15" s="9" t="s">
        <v>85</v>
      </c>
      <c r="B15" s="10">
        <v>51</v>
      </c>
      <c r="C15" s="16">
        <v>0</v>
      </c>
      <c r="D15" s="16">
        <v>0</v>
      </c>
      <c r="E15" s="16">
        <v>0</v>
      </c>
      <c r="F15" s="16">
        <v>1E-4</v>
      </c>
      <c r="G15" s="16">
        <v>1.1000000000000001E-3</v>
      </c>
      <c r="H15" s="16">
        <v>2.2000000000000001E-3</v>
      </c>
    </row>
    <row r="16" spans="1:8" ht="17.100000000000001" customHeight="1" x14ac:dyDescent="0.25">
      <c r="A16" s="9" t="s">
        <v>85</v>
      </c>
      <c r="B16" s="10">
        <v>52</v>
      </c>
      <c r="C16" s="16">
        <v>5.9999999999999995E-4</v>
      </c>
      <c r="D16" s="16">
        <v>4.0000000000000002E-4</v>
      </c>
      <c r="E16" s="16">
        <v>2.0000000000000001E-4</v>
      </c>
      <c r="F16" s="16">
        <v>0</v>
      </c>
      <c r="G16" s="16">
        <v>8.9999999999999998E-4</v>
      </c>
      <c r="H16" s="16">
        <v>3.5000000000000001E-3</v>
      </c>
    </row>
    <row r="17" spans="1:8" ht="17.100000000000001" customHeight="1" x14ac:dyDescent="0.25">
      <c r="A17" s="9" t="s">
        <v>86</v>
      </c>
      <c r="B17" s="10">
        <v>1</v>
      </c>
      <c r="C17" s="16">
        <v>0</v>
      </c>
      <c r="D17" s="16">
        <v>4.0000000000000002E-4</v>
      </c>
      <c r="E17" s="16">
        <v>5.0000000000000001E-4</v>
      </c>
      <c r="F17" s="16">
        <v>0</v>
      </c>
      <c r="G17" s="16">
        <v>1.4E-3</v>
      </c>
      <c r="H17" s="16">
        <v>2.8999999999999998E-3</v>
      </c>
    </row>
    <row r="18" spans="1:8" ht="17.100000000000001" customHeight="1" x14ac:dyDescent="0.25">
      <c r="A18" s="9" t="s">
        <v>86</v>
      </c>
      <c r="B18" s="10">
        <v>2</v>
      </c>
      <c r="C18" s="16">
        <v>6.9999999999999999E-4</v>
      </c>
      <c r="D18" s="16">
        <v>2.0000000000000001E-4</v>
      </c>
      <c r="E18" s="16">
        <v>1.1999999999999999E-3</v>
      </c>
      <c r="F18" s="16">
        <v>0</v>
      </c>
      <c r="G18" s="16">
        <v>1E-3</v>
      </c>
      <c r="H18" s="16">
        <v>3.7000000000000002E-3</v>
      </c>
    </row>
    <row r="19" spans="1:8" ht="17.100000000000001" customHeight="1" x14ac:dyDescent="0.25">
      <c r="A19" s="9" t="s">
        <v>86</v>
      </c>
      <c r="B19" s="10">
        <v>3</v>
      </c>
      <c r="C19" s="16">
        <v>1.4E-3</v>
      </c>
      <c r="D19" s="16">
        <v>4.0000000000000002E-4</v>
      </c>
      <c r="E19" s="16">
        <v>1E-3</v>
      </c>
      <c r="F19" s="16">
        <v>0</v>
      </c>
      <c r="G19" s="16">
        <v>8.9999999999999998E-4</v>
      </c>
      <c r="H19" s="16">
        <v>2.3E-3</v>
      </c>
    </row>
    <row r="20" spans="1:8" ht="17.100000000000001" customHeight="1" x14ac:dyDescent="0.25">
      <c r="A20" s="9" t="s">
        <v>86</v>
      </c>
      <c r="B20" s="10">
        <v>4</v>
      </c>
      <c r="C20" s="16">
        <v>1.6000000000000001E-3</v>
      </c>
      <c r="D20" s="16">
        <v>5.9999999999999995E-4</v>
      </c>
      <c r="E20" s="16">
        <v>1E-3</v>
      </c>
      <c r="F20" s="16">
        <v>0</v>
      </c>
      <c r="G20" s="16">
        <v>1.1000000000000001E-3</v>
      </c>
      <c r="H20" s="16">
        <v>2E-3</v>
      </c>
    </row>
    <row r="21" spans="1:8" ht="17.100000000000001" customHeight="1" x14ac:dyDescent="0.25">
      <c r="A21" s="9" t="s">
        <v>87</v>
      </c>
      <c r="B21" s="10">
        <v>5</v>
      </c>
      <c r="C21" s="16">
        <v>5.0000000000000001E-4</v>
      </c>
      <c r="D21" s="16">
        <v>2.0000000000000001E-4</v>
      </c>
      <c r="E21" s="16">
        <v>1.4E-3</v>
      </c>
      <c r="F21" s="16">
        <v>0</v>
      </c>
      <c r="G21" s="16">
        <v>4.0000000000000002E-4</v>
      </c>
      <c r="H21" s="16">
        <v>1.6000000000000001E-3</v>
      </c>
    </row>
    <row r="22" spans="1:8" ht="17.100000000000001" customHeight="1" x14ac:dyDescent="0.25">
      <c r="A22" s="9" t="s">
        <v>87</v>
      </c>
      <c r="B22" s="10">
        <v>6</v>
      </c>
      <c r="C22" s="16">
        <v>1.2999999999999999E-3</v>
      </c>
      <c r="D22" s="16">
        <v>8.9999999999999998E-4</v>
      </c>
      <c r="E22" s="16">
        <v>1.5E-3</v>
      </c>
      <c r="F22" s="16">
        <v>1E-4</v>
      </c>
      <c r="G22" s="16">
        <v>6.9999999999999999E-4</v>
      </c>
      <c r="H22" s="16">
        <v>1.5E-3</v>
      </c>
    </row>
    <row r="23" spans="1:8" ht="17.100000000000001" customHeight="1" x14ac:dyDescent="0.25">
      <c r="A23" s="9" t="s">
        <v>87</v>
      </c>
      <c r="B23" s="10">
        <v>7</v>
      </c>
      <c r="C23" s="16">
        <v>1.8E-3</v>
      </c>
      <c r="D23" s="16">
        <v>1.2999999999999999E-3</v>
      </c>
      <c r="E23" s="16">
        <v>6.9999999999999999E-4</v>
      </c>
      <c r="F23" s="16">
        <v>0</v>
      </c>
      <c r="G23" s="16">
        <v>4.0000000000000002E-4</v>
      </c>
      <c r="H23" s="16">
        <v>1.1999999999999999E-3</v>
      </c>
    </row>
    <row r="24" spans="1:8" ht="17.100000000000001" customHeight="1" x14ac:dyDescent="0.25">
      <c r="A24" s="9" t="s">
        <v>87</v>
      </c>
      <c r="B24" s="10">
        <v>8</v>
      </c>
      <c r="C24" s="16">
        <v>1.1000000000000001E-3</v>
      </c>
      <c r="D24" s="16">
        <v>5.0000000000000001E-4</v>
      </c>
      <c r="E24" s="16">
        <v>1.1999999999999999E-3</v>
      </c>
      <c r="F24" s="16">
        <v>0</v>
      </c>
      <c r="G24" s="16">
        <v>0</v>
      </c>
      <c r="H24" s="16">
        <v>6.9999999999999999E-4</v>
      </c>
    </row>
    <row r="25" spans="1:8" ht="17.100000000000001" customHeight="1" x14ac:dyDescent="0.25">
      <c r="A25" s="9" t="s">
        <v>88</v>
      </c>
      <c r="B25" s="10">
        <v>9</v>
      </c>
      <c r="C25" s="16">
        <v>6.9999999999999999E-4</v>
      </c>
      <c r="D25" s="16">
        <v>2.0000000000000001E-4</v>
      </c>
      <c r="E25" s="16">
        <v>2.5000000000000001E-3</v>
      </c>
      <c r="F25" s="16">
        <v>0</v>
      </c>
      <c r="G25" s="16">
        <v>0</v>
      </c>
      <c r="H25" s="16"/>
    </row>
    <row r="26" spans="1:8" ht="17.100000000000001" customHeight="1" x14ac:dyDescent="0.25">
      <c r="A26" s="9" t="s">
        <v>88</v>
      </c>
      <c r="B26" s="10">
        <v>10</v>
      </c>
      <c r="C26" s="16">
        <v>1.4E-3</v>
      </c>
      <c r="D26" s="16">
        <v>8.9999999999999998E-4</v>
      </c>
      <c r="E26" s="16">
        <v>1.1999999999999999E-3</v>
      </c>
      <c r="F26" s="16">
        <v>0</v>
      </c>
      <c r="G26" s="16">
        <v>2.0000000000000001E-4</v>
      </c>
      <c r="H26" s="16"/>
    </row>
    <row r="27" spans="1:8" ht="17.100000000000001" customHeight="1" x14ac:dyDescent="0.25">
      <c r="A27" s="9" t="s">
        <v>88</v>
      </c>
      <c r="B27" s="10">
        <v>11</v>
      </c>
      <c r="C27" s="16">
        <v>5.0000000000000001E-4</v>
      </c>
      <c r="D27" s="16">
        <v>1.2999999999999999E-3</v>
      </c>
      <c r="E27" s="16">
        <v>2.2000000000000001E-3</v>
      </c>
      <c r="F27" s="16">
        <v>0</v>
      </c>
      <c r="G27" s="16">
        <v>2.0000000000000001E-4</v>
      </c>
      <c r="H27" s="16"/>
    </row>
    <row r="28" spans="1:8" ht="17.100000000000001" customHeight="1" x14ac:dyDescent="0.25">
      <c r="A28" s="9" t="s">
        <v>88</v>
      </c>
      <c r="B28" s="10">
        <v>12</v>
      </c>
      <c r="C28" s="16">
        <v>6.9999999999999999E-4</v>
      </c>
      <c r="D28" s="16">
        <v>1.5E-3</v>
      </c>
      <c r="E28" s="16">
        <v>2E-3</v>
      </c>
      <c r="F28" s="16">
        <v>0</v>
      </c>
      <c r="G28" s="16">
        <v>0</v>
      </c>
      <c r="H28" s="16"/>
    </row>
    <row r="29" spans="1:8" ht="17.100000000000001" customHeight="1" x14ac:dyDescent="0.25">
      <c r="A29" s="9" t="s">
        <v>89</v>
      </c>
      <c r="B29" s="10">
        <v>13</v>
      </c>
      <c r="C29" s="16">
        <v>1.1000000000000001E-3</v>
      </c>
      <c r="D29" s="16">
        <v>1.2999999999999999E-3</v>
      </c>
      <c r="E29" s="16">
        <v>1.6000000000000001E-3</v>
      </c>
      <c r="F29" s="16">
        <v>0</v>
      </c>
      <c r="G29" s="16">
        <v>2.0000000000000001E-4</v>
      </c>
      <c r="H29" s="16"/>
    </row>
    <row r="30" spans="1:8" ht="17.100000000000001" customHeight="1" x14ac:dyDescent="0.25">
      <c r="A30" s="9" t="s">
        <v>89</v>
      </c>
      <c r="B30" s="10">
        <v>14</v>
      </c>
      <c r="C30" s="16">
        <v>0</v>
      </c>
      <c r="D30" s="16">
        <v>6.9999999999999999E-4</v>
      </c>
      <c r="E30" s="16">
        <v>6.9999999999999999E-4</v>
      </c>
      <c r="F30" s="16">
        <v>0</v>
      </c>
      <c r="G30" s="16">
        <v>0</v>
      </c>
      <c r="H30" s="16"/>
    </row>
    <row r="31" spans="1:8" ht="17.100000000000001" customHeight="1" x14ac:dyDescent="0.25">
      <c r="A31" s="9" t="s">
        <v>89</v>
      </c>
      <c r="B31" s="10">
        <v>15</v>
      </c>
      <c r="C31" s="16">
        <v>2.0000000000000001E-4</v>
      </c>
      <c r="D31" s="16">
        <v>1E-3</v>
      </c>
      <c r="E31" s="16">
        <v>6.9999999999999999E-4</v>
      </c>
      <c r="F31" s="16">
        <v>0</v>
      </c>
      <c r="G31" s="16">
        <v>2.0000000000000001E-4</v>
      </c>
      <c r="H31" s="16"/>
    </row>
    <row r="32" spans="1:8" ht="17.100000000000001" customHeight="1" x14ac:dyDescent="0.25">
      <c r="A32" s="9" t="s">
        <v>89</v>
      </c>
      <c r="B32" s="10">
        <v>16</v>
      </c>
      <c r="C32" s="16">
        <v>2.0000000000000001E-4</v>
      </c>
      <c r="D32" s="16">
        <v>1E-3</v>
      </c>
      <c r="E32" s="16">
        <v>6.9999999999999999E-4</v>
      </c>
      <c r="F32" s="16">
        <v>0</v>
      </c>
      <c r="G32" s="16">
        <v>0</v>
      </c>
      <c r="H32" s="16"/>
    </row>
    <row r="33" spans="1:8" ht="17.100000000000001" customHeight="1" x14ac:dyDescent="0.25">
      <c r="A33" s="9" t="s">
        <v>89</v>
      </c>
      <c r="B33" s="10">
        <v>17</v>
      </c>
      <c r="C33" s="16">
        <v>4.0000000000000002E-4</v>
      </c>
      <c r="D33" s="16">
        <v>5.9999999999999995E-4</v>
      </c>
      <c r="E33" s="16">
        <v>2.0000000000000001E-4</v>
      </c>
      <c r="F33" s="16">
        <v>0</v>
      </c>
      <c r="G33" s="16">
        <v>2.0000000000000001E-4</v>
      </c>
      <c r="H33" s="16"/>
    </row>
    <row r="34" spans="1:8" ht="17.100000000000001" customHeight="1" x14ac:dyDescent="0.25">
      <c r="A34" s="9" t="s">
        <v>90</v>
      </c>
      <c r="B34" s="10">
        <v>18</v>
      </c>
      <c r="C34" s="16">
        <v>2.0000000000000001E-4</v>
      </c>
      <c r="D34" s="16">
        <v>4.0000000000000002E-4</v>
      </c>
      <c r="E34" s="16">
        <v>0</v>
      </c>
      <c r="F34" s="16">
        <v>0</v>
      </c>
      <c r="G34" s="16">
        <v>2.0000000000000001E-4</v>
      </c>
      <c r="H34" s="16"/>
    </row>
    <row r="35" spans="1:8" ht="17.100000000000001" customHeight="1" x14ac:dyDescent="0.25">
      <c r="A35" s="9" t="s">
        <v>90</v>
      </c>
      <c r="B35" s="10">
        <v>19</v>
      </c>
      <c r="C35" s="16">
        <v>2.0000000000000001E-4</v>
      </c>
      <c r="D35" s="16">
        <v>2.0000000000000001E-4</v>
      </c>
      <c r="E35" s="16">
        <v>2.0000000000000001E-4</v>
      </c>
      <c r="F35" s="16">
        <v>0</v>
      </c>
      <c r="G35" s="16">
        <v>0</v>
      </c>
      <c r="H35" s="16"/>
    </row>
    <row r="36" spans="1:8" ht="17.100000000000001" customHeight="1" x14ac:dyDescent="0.25">
      <c r="A36" s="9" t="s">
        <v>90</v>
      </c>
      <c r="B36" s="10">
        <v>20</v>
      </c>
      <c r="C36" s="16">
        <v>2.0000000000000001E-4</v>
      </c>
      <c r="D36" s="16">
        <v>2.0000000000000001E-4</v>
      </c>
      <c r="E36" s="16">
        <v>0</v>
      </c>
      <c r="F36" s="16">
        <v>0</v>
      </c>
      <c r="G36" s="16">
        <v>0</v>
      </c>
      <c r="H36" s="16"/>
    </row>
    <row r="37" spans="1:8" ht="17.100000000000001" customHeight="1" x14ac:dyDescent="0.25">
      <c r="A37" s="9" t="s">
        <v>90</v>
      </c>
      <c r="B37" s="10">
        <v>21</v>
      </c>
      <c r="C37" s="16">
        <v>0</v>
      </c>
      <c r="D37" s="16">
        <v>0</v>
      </c>
      <c r="E37" s="16">
        <v>5.0000000000000001E-4</v>
      </c>
      <c r="F37" s="16">
        <v>0</v>
      </c>
      <c r="G37" s="16">
        <v>0</v>
      </c>
      <c r="H37" s="16"/>
    </row>
    <row r="38" spans="1:8" ht="17.100000000000001" customHeight="1" x14ac:dyDescent="0.25">
      <c r="A38" s="9" t="s">
        <v>91</v>
      </c>
      <c r="B38" s="10">
        <v>22</v>
      </c>
      <c r="C38" s="16">
        <v>0</v>
      </c>
      <c r="D38" s="16">
        <v>0</v>
      </c>
      <c r="E38" s="16">
        <v>0</v>
      </c>
      <c r="F38" s="16">
        <v>0</v>
      </c>
      <c r="G38" s="16">
        <v>0</v>
      </c>
      <c r="H38" s="16"/>
    </row>
    <row r="39" spans="1:8" ht="17.100000000000001" customHeight="1" x14ac:dyDescent="0.25">
      <c r="A39" s="9" t="s">
        <v>91</v>
      </c>
      <c r="B39" s="10">
        <v>23</v>
      </c>
      <c r="C39" s="16">
        <v>0</v>
      </c>
      <c r="D39" s="16">
        <v>0</v>
      </c>
      <c r="E39" s="16">
        <v>0</v>
      </c>
      <c r="F39" s="16">
        <v>0</v>
      </c>
      <c r="G39" s="16">
        <v>2.0000000000000001E-4</v>
      </c>
      <c r="H39" s="16"/>
    </row>
    <row r="40" spans="1:8" ht="17.100000000000001" customHeight="1" x14ac:dyDescent="0.25">
      <c r="A40" s="9" t="s">
        <v>91</v>
      </c>
      <c r="B40" s="10">
        <v>24</v>
      </c>
      <c r="C40" s="16">
        <v>0</v>
      </c>
      <c r="D40" s="16">
        <v>0</v>
      </c>
      <c r="E40" s="16">
        <v>0</v>
      </c>
      <c r="F40" s="16">
        <v>0</v>
      </c>
      <c r="G40" s="16">
        <v>0</v>
      </c>
      <c r="H40" s="16"/>
    </row>
    <row r="41" spans="1:8" ht="17.100000000000001" customHeight="1" x14ac:dyDescent="0.25">
      <c r="A41" s="9" t="s">
        <v>91</v>
      </c>
      <c r="B41" s="10">
        <v>25</v>
      </c>
      <c r="C41" s="16">
        <v>0</v>
      </c>
      <c r="D41" s="16">
        <v>0</v>
      </c>
      <c r="E41" s="16">
        <v>0</v>
      </c>
      <c r="F41" s="16">
        <v>0</v>
      </c>
      <c r="G41" s="16">
        <v>0</v>
      </c>
      <c r="H41" s="16"/>
    </row>
    <row r="42" spans="1:8" ht="17.100000000000001" customHeight="1" x14ac:dyDescent="0.25">
      <c r="A42" s="9" t="s">
        <v>92</v>
      </c>
      <c r="B42" s="10">
        <v>26</v>
      </c>
      <c r="C42" s="16">
        <v>0</v>
      </c>
      <c r="D42" s="16">
        <v>0</v>
      </c>
      <c r="E42" s="16">
        <v>0</v>
      </c>
      <c r="F42" s="16">
        <v>0</v>
      </c>
      <c r="G42" s="16">
        <v>0</v>
      </c>
      <c r="H42" s="16"/>
    </row>
    <row r="43" spans="1:8" ht="17.100000000000001" customHeight="1" x14ac:dyDescent="0.25">
      <c r="A43" s="9" t="s">
        <v>92</v>
      </c>
      <c r="B43" s="10">
        <v>27</v>
      </c>
      <c r="C43" s="16">
        <v>2.0000000000000001E-4</v>
      </c>
      <c r="D43" s="16">
        <v>0</v>
      </c>
      <c r="E43" s="16">
        <v>0</v>
      </c>
      <c r="F43" s="16">
        <v>0</v>
      </c>
      <c r="G43" s="16">
        <v>0</v>
      </c>
      <c r="H43" s="16"/>
    </row>
    <row r="44" spans="1:8" ht="17.100000000000001" customHeight="1" x14ac:dyDescent="0.25">
      <c r="A44" s="9" t="s">
        <v>92</v>
      </c>
      <c r="B44" s="10">
        <v>28</v>
      </c>
      <c r="C44" s="16">
        <v>0</v>
      </c>
      <c r="D44" s="16">
        <v>0</v>
      </c>
      <c r="E44" s="16">
        <v>0</v>
      </c>
      <c r="F44" s="16">
        <v>0</v>
      </c>
      <c r="G44" s="16">
        <v>0</v>
      </c>
      <c r="H44" s="16"/>
    </row>
    <row r="45" spans="1:8" ht="17.100000000000001" customHeight="1" x14ac:dyDescent="0.25">
      <c r="A45" s="9" t="s">
        <v>92</v>
      </c>
      <c r="B45" s="10">
        <v>29</v>
      </c>
      <c r="C45" s="16">
        <v>0</v>
      </c>
      <c r="D45" s="16">
        <v>0</v>
      </c>
      <c r="E45" s="16">
        <v>0</v>
      </c>
      <c r="F45" s="16">
        <v>0</v>
      </c>
      <c r="G45" s="16">
        <v>0</v>
      </c>
      <c r="H45" s="16"/>
    </row>
    <row r="46" spans="1:8" ht="17.100000000000001" customHeight="1" x14ac:dyDescent="0.25">
      <c r="A46" s="9" t="s">
        <v>92</v>
      </c>
      <c r="B46" s="10">
        <v>30</v>
      </c>
      <c r="C46" s="16">
        <v>0</v>
      </c>
      <c r="D46" s="16">
        <v>0</v>
      </c>
      <c r="E46" s="16">
        <v>0</v>
      </c>
      <c r="F46" s="16">
        <v>0</v>
      </c>
      <c r="G46" s="16">
        <v>2.0000000000000001E-4</v>
      </c>
      <c r="H46" s="16"/>
    </row>
    <row r="47" spans="1:8" ht="17.100000000000001" customHeight="1" x14ac:dyDescent="0.25">
      <c r="A47" s="9" t="s">
        <v>93</v>
      </c>
      <c r="B47" s="10">
        <v>31</v>
      </c>
      <c r="C47" s="16">
        <v>0</v>
      </c>
      <c r="D47" s="16">
        <v>2.0000000000000001E-4</v>
      </c>
      <c r="E47" s="16">
        <v>0</v>
      </c>
      <c r="F47" s="16">
        <v>2.0000000000000001E-4</v>
      </c>
      <c r="G47" s="16">
        <v>0</v>
      </c>
      <c r="H47" s="16"/>
    </row>
    <row r="48" spans="1:8" ht="17.100000000000001" customHeight="1" x14ac:dyDescent="0.25">
      <c r="A48" s="9" t="s">
        <v>93</v>
      </c>
      <c r="B48" s="10">
        <v>32</v>
      </c>
      <c r="C48" s="16">
        <v>0</v>
      </c>
      <c r="D48" s="16">
        <v>0</v>
      </c>
      <c r="E48" s="16">
        <v>0</v>
      </c>
      <c r="F48" s="16">
        <v>0</v>
      </c>
      <c r="G48" s="16">
        <v>0</v>
      </c>
      <c r="H48" s="16"/>
    </row>
    <row r="49" spans="1:8" ht="17.100000000000001" customHeight="1" x14ac:dyDescent="0.25">
      <c r="A49" s="9" t="s">
        <v>93</v>
      </c>
      <c r="B49" s="10">
        <v>33</v>
      </c>
      <c r="C49" s="16">
        <v>2.0000000000000001E-4</v>
      </c>
      <c r="D49" s="16">
        <v>0</v>
      </c>
      <c r="E49" s="16">
        <v>0</v>
      </c>
      <c r="F49" s="16">
        <v>2.0000000000000001E-4</v>
      </c>
      <c r="G49" s="16">
        <v>0</v>
      </c>
      <c r="H49" s="16"/>
    </row>
    <row r="50" spans="1:8" ht="17.100000000000001" customHeight="1" x14ac:dyDescent="0.25">
      <c r="A50" s="9" t="s">
        <v>93</v>
      </c>
      <c r="B50" s="10">
        <v>34</v>
      </c>
      <c r="C50" s="16">
        <v>2.0000000000000001E-4</v>
      </c>
      <c r="D50" s="16">
        <v>0</v>
      </c>
      <c r="E50" s="16">
        <v>0</v>
      </c>
      <c r="F50" s="16">
        <v>0</v>
      </c>
      <c r="G50" s="16">
        <v>0</v>
      </c>
      <c r="H50" s="16"/>
    </row>
    <row r="51" spans="1:8" ht="17.100000000000001" customHeight="1" x14ac:dyDescent="0.25">
      <c r="A51" s="9" t="s">
        <v>94</v>
      </c>
      <c r="B51" s="10">
        <v>35</v>
      </c>
      <c r="C51" s="16">
        <v>2.0000000000000001E-4</v>
      </c>
      <c r="D51" s="16">
        <v>0</v>
      </c>
      <c r="E51" s="16">
        <v>0</v>
      </c>
      <c r="F51" s="16">
        <v>0</v>
      </c>
      <c r="G51" s="16">
        <v>0</v>
      </c>
      <c r="H51" s="16"/>
    </row>
    <row r="52" spans="1:8" ht="17.100000000000001" customHeight="1" x14ac:dyDescent="0.25">
      <c r="A52" s="9" t="s">
        <v>94</v>
      </c>
      <c r="B52" s="10">
        <v>36</v>
      </c>
      <c r="C52" s="16">
        <v>0</v>
      </c>
      <c r="D52" s="16">
        <v>2.0000000000000001E-4</v>
      </c>
      <c r="E52" s="16">
        <v>0</v>
      </c>
      <c r="F52" s="16">
        <v>0</v>
      </c>
      <c r="G52" s="16">
        <v>0</v>
      </c>
      <c r="H52" s="16"/>
    </row>
    <row r="53" spans="1:8" ht="17.100000000000001" customHeight="1" x14ac:dyDescent="0.25">
      <c r="A53" s="9" t="s">
        <v>94</v>
      </c>
      <c r="B53" s="10">
        <v>37</v>
      </c>
      <c r="C53" s="16">
        <v>2.0000000000000001E-4</v>
      </c>
      <c r="D53" s="16">
        <v>0</v>
      </c>
      <c r="E53" s="16">
        <v>0</v>
      </c>
      <c r="F53" s="16">
        <v>0</v>
      </c>
      <c r="G53" s="16">
        <v>0</v>
      </c>
      <c r="H53" s="16"/>
    </row>
    <row r="54" spans="1:8" ht="17.100000000000001" customHeight="1" x14ac:dyDescent="0.25">
      <c r="A54" s="9" t="s">
        <v>94</v>
      </c>
      <c r="B54" s="10">
        <v>38</v>
      </c>
      <c r="C54" s="16">
        <v>0</v>
      </c>
      <c r="D54" s="16">
        <v>0</v>
      </c>
      <c r="E54" s="16">
        <v>0</v>
      </c>
      <c r="F54" s="16">
        <v>0</v>
      </c>
      <c r="G54" s="16">
        <v>2.0000000000000001E-4</v>
      </c>
      <c r="H54" s="16"/>
    </row>
    <row r="55" spans="1:8" ht="17.100000000000001" customHeight="1" x14ac:dyDescent="0.25">
      <c r="A55" s="14" t="s">
        <v>94</v>
      </c>
      <c r="B55" s="15">
        <v>39</v>
      </c>
      <c r="C55" s="17">
        <v>0</v>
      </c>
      <c r="D55" s="17">
        <v>0</v>
      </c>
      <c r="E55" s="17">
        <v>0</v>
      </c>
      <c r="F55" s="17">
        <v>0</v>
      </c>
      <c r="G55" s="17">
        <v>0</v>
      </c>
      <c r="H55" s="17"/>
    </row>
    <row r="56" spans="1:8" ht="17.100000000000001" customHeight="1" x14ac:dyDescent="0.25"/>
  </sheetData>
  <sheetProtection algorithmName="SHA-512" hashValue="3qLYwJ7naptzWYdgH8NshVDaRh/bUYjEme5+f61FuDirGWX88PcFKNUfDpMLy5Q+ZlTS22DloO/MOyuwNRzVMg==" saltValue="sPWgLMJ27iL+HRleMjytN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E10"/>
  <sheetViews>
    <sheetView zoomScaleNormal="100" workbookViewId="0">
      <selection activeCell="A3" sqref="A3:E9"/>
    </sheetView>
  </sheetViews>
  <sheetFormatPr defaultColWidth="11" defaultRowHeight="15" customHeight="1" x14ac:dyDescent="0.25"/>
  <cols>
    <col min="1" max="1" width="11.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137</v>
      </c>
    </row>
    <row r="3" spans="1:5" ht="17.100000000000001" customHeight="1" x14ac:dyDescent="0.25">
      <c r="A3" s="13" t="s">
        <v>124</v>
      </c>
      <c r="B3" s="13" t="s">
        <v>110</v>
      </c>
      <c r="C3" s="13" t="s">
        <v>111</v>
      </c>
      <c r="D3" s="13" t="s">
        <v>112</v>
      </c>
      <c r="E3" s="13" t="s">
        <v>113</v>
      </c>
    </row>
    <row r="4" spans="1:5" ht="17.100000000000001" customHeight="1" x14ac:dyDescent="0.25">
      <c r="A4" s="9" t="s">
        <v>77</v>
      </c>
      <c r="B4" s="12">
        <v>13</v>
      </c>
      <c r="C4" s="12">
        <v>5</v>
      </c>
      <c r="D4" s="12">
        <v>6</v>
      </c>
      <c r="E4" s="12">
        <v>69</v>
      </c>
    </row>
    <row r="5" spans="1:5" ht="17.100000000000001" customHeight="1" x14ac:dyDescent="0.25">
      <c r="A5" s="9" t="s">
        <v>78</v>
      </c>
      <c r="B5" s="12">
        <v>11</v>
      </c>
      <c r="C5" s="12">
        <v>2</v>
      </c>
      <c r="D5" s="12">
        <v>5</v>
      </c>
      <c r="E5" s="12">
        <v>61</v>
      </c>
    </row>
    <row r="6" spans="1:5" ht="17.100000000000001" customHeight="1" x14ac:dyDescent="0.25">
      <c r="A6" s="9" t="s">
        <v>79</v>
      </c>
      <c r="B6" s="12">
        <v>11</v>
      </c>
      <c r="C6" s="12">
        <v>6</v>
      </c>
      <c r="D6" s="12">
        <v>14</v>
      </c>
      <c r="E6" s="12">
        <v>96</v>
      </c>
    </row>
    <row r="7" spans="1:5" ht="17.100000000000001" customHeight="1" x14ac:dyDescent="0.25">
      <c r="A7" s="9" t="s">
        <v>80</v>
      </c>
      <c r="B7" s="12">
        <v>1</v>
      </c>
      <c r="C7" s="12">
        <v>0</v>
      </c>
      <c r="D7" s="12">
        <v>0</v>
      </c>
      <c r="E7" s="12">
        <v>3</v>
      </c>
    </row>
    <row r="8" spans="1:5" ht="17.100000000000001" customHeight="1" x14ac:dyDescent="0.25">
      <c r="A8" s="9" t="s">
        <v>81</v>
      </c>
      <c r="B8" s="12">
        <v>6</v>
      </c>
      <c r="C8" s="12">
        <v>4</v>
      </c>
      <c r="D8" s="12">
        <v>15</v>
      </c>
      <c r="E8" s="12">
        <v>71</v>
      </c>
    </row>
    <row r="9" spans="1:5" ht="17.100000000000001" customHeight="1" x14ac:dyDescent="0.25">
      <c r="A9" s="14" t="s">
        <v>82</v>
      </c>
      <c r="B9" s="22">
        <v>13</v>
      </c>
      <c r="C9" s="22">
        <v>8</v>
      </c>
      <c r="D9" s="22">
        <v>15</v>
      </c>
      <c r="E9" s="22">
        <v>179</v>
      </c>
    </row>
    <row r="10" spans="1:5" ht="17.100000000000001" customHeight="1" x14ac:dyDescent="0.25"/>
  </sheetData>
  <sheetProtection algorithmName="SHA-512" hashValue="ouE2fCRHLF+1j5bhFNwi5ylpVsAtPnq0qI2p5QZDSN+UcIO9fqzLlNvGiGIzh5uG+VLfFIt/yyEFILTrJNu9AQ==" saltValue="Hr3opOQNMB+/d689oUgcB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3" width="25.625" bestFit="1" customWidth="1"/>
    <col min="4" max="4" width="25.125" customWidth="1"/>
    <col min="5" max="5" width="14.625" bestFit="1" customWidth="1"/>
    <col min="6" max="6" width="12.625" bestFit="1" customWidth="1"/>
    <col min="7" max="7" width="24.625" bestFit="1" customWidth="1"/>
    <col min="8" max="8" width="12.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138</v>
      </c>
    </row>
    <row r="3" spans="1:8" ht="17.100000000000001" customHeight="1" x14ac:dyDescent="0.25">
      <c r="A3" s="13" t="s">
        <v>75</v>
      </c>
      <c r="B3" s="13" t="s">
        <v>76</v>
      </c>
      <c r="C3" s="18" t="s">
        <v>139</v>
      </c>
      <c r="D3" s="18" t="s">
        <v>140</v>
      </c>
      <c r="E3" s="18" t="s">
        <v>141</v>
      </c>
      <c r="F3" s="18" t="s">
        <v>142</v>
      </c>
      <c r="G3" s="18" t="s">
        <v>143</v>
      </c>
      <c r="H3" s="18" t="s">
        <v>144</v>
      </c>
    </row>
    <row r="4" spans="1:8" ht="17.100000000000001" customHeight="1" x14ac:dyDescent="0.25">
      <c r="A4" s="9" t="s">
        <v>83</v>
      </c>
      <c r="B4" s="10">
        <v>40</v>
      </c>
      <c r="C4" s="19">
        <v>8.1000000000000003E-2</v>
      </c>
      <c r="D4" s="19">
        <v>2.3E-2</v>
      </c>
      <c r="E4" s="19">
        <v>8.9999999999999993E-3</v>
      </c>
      <c r="F4" s="19">
        <v>3.9E-2</v>
      </c>
      <c r="G4" s="19">
        <v>0.309</v>
      </c>
      <c r="H4" s="19">
        <v>3.2000000000000001E-2</v>
      </c>
    </row>
    <row r="5" spans="1:8" ht="17.100000000000001" customHeight="1" x14ac:dyDescent="0.25">
      <c r="A5" s="9" t="s">
        <v>83</v>
      </c>
      <c r="B5" s="10">
        <v>41</v>
      </c>
      <c r="C5" s="19">
        <v>8.2000000000000003E-2</v>
      </c>
      <c r="D5" s="19">
        <v>2.1999999999999999E-2</v>
      </c>
      <c r="E5" s="19">
        <v>4.0000000000000001E-3</v>
      </c>
      <c r="F5" s="19">
        <v>2.5999999999999999E-2</v>
      </c>
      <c r="G5" s="19">
        <v>0.26600000000000001</v>
      </c>
      <c r="H5" s="19">
        <v>3.4000000000000002E-2</v>
      </c>
    </row>
    <row r="6" spans="1:8" ht="17.100000000000001" customHeight="1" x14ac:dyDescent="0.25">
      <c r="A6" s="9" t="s">
        <v>83</v>
      </c>
      <c r="B6" s="10">
        <v>42</v>
      </c>
      <c r="C6" s="19">
        <v>0.10100000000000001</v>
      </c>
      <c r="D6" s="19">
        <v>3.2000000000000001E-2</v>
      </c>
      <c r="E6" s="19">
        <v>7.0000000000000001E-3</v>
      </c>
      <c r="F6" s="19">
        <v>3.5000000000000003E-2</v>
      </c>
      <c r="G6" s="19">
        <v>0.27</v>
      </c>
      <c r="H6" s="19">
        <v>3.4000000000000002E-2</v>
      </c>
    </row>
    <row r="7" spans="1:8" ht="17.100000000000001" customHeight="1" x14ac:dyDescent="0.25">
      <c r="A7" s="9" t="s">
        <v>83</v>
      </c>
      <c r="B7" s="10">
        <v>43</v>
      </c>
      <c r="C7" s="19">
        <v>6.4000000000000001E-2</v>
      </c>
      <c r="D7" s="19">
        <v>2.3E-2</v>
      </c>
      <c r="E7" s="19">
        <v>4.0000000000000001E-3</v>
      </c>
      <c r="F7" s="19">
        <v>1.9E-2</v>
      </c>
      <c r="G7" s="19">
        <v>0.182</v>
      </c>
      <c r="H7" s="19">
        <v>3.3000000000000002E-2</v>
      </c>
    </row>
    <row r="8" spans="1:8" ht="17.100000000000001" customHeight="1" x14ac:dyDescent="0.25">
      <c r="A8" s="9" t="s">
        <v>84</v>
      </c>
      <c r="B8" s="10">
        <v>44</v>
      </c>
      <c r="C8" s="19">
        <v>0.1</v>
      </c>
      <c r="D8" s="19">
        <v>3.9E-2</v>
      </c>
      <c r="E8" s="19">
        <v>6.0000000000000001E-3</v>
      </c>
      <c r="F8" s="19">
        <v>2.8000000000000001E-2</v>
      </c>
      <c r="G8" s="19">
        <v>0.25800000000000001</v>
      </c>
      <c r="H8" s="19">
        <v>3.7999999999999999E-2</v>
      </c>
    </row>
    <row r="9" spans="1:8" ht="17.100000000000001" customHeight="1" x14ac:dyDescent="0.25">
      <c r="A9" s="9" t="s">
        <v>84</v>
      </c>
      <c r="B9" s="10">
        <v>45</v>
      </c>
      <c r="C9" s="19">
        <v>9.2999999999999999E-2</v>
      </c>
      <c r="D9" s="19">
        <v>4.2999999999999997E-2</v>
      </c>
      <c r="E9" s="19">
        <v>0.01</v>
      </c>
      <c r="F9" s="19">
        <v>3.1E-2</v>
      </c>
      <c r="G9" s="19">
        <v>0.24199999999999999</v>
      </c>
      <c r="H9" s="19">
        <v>3.9E-2</v>
      </c>
    </row>
    <row r="10" spans="1:8" ht="17.100000000000001" customHeight="1" x14ac:dyDescent="0.25">
      <c r="A10" s="9" t="s">
        <v>84</v>
      </c>
      <c r="B10" s="10">
        <v>46</v>
      </c>
      <c r="C10" s="19">
        <v>7.3999999999999996E-2</v>
      </c>
      <c r="D10" s="19">
        <v>3.9E-2</v>
      </c>
      <c r="E10" s="19">
        <v>1.2999999999999999E-2</v>
      </c>
      <c r="F10" s="19">
        <v>2.8000000000000001E-2</v>
      </c>
      <c r="G10" s="19">
        <v>0.224</v>
      </c>
      <c r="H10" s="19">
        <v>4.2999999999999997E-2</v>
      </c>
    </row>
    <row r="11" spans="1:8" ht="17.100000000000001" customHeight="1" x14ac:dyDescent="0.25">
      <c r="A11" s="9" t="s">
        <v>84</v>
      </c>
      <c r="B11" s="10">
        <v>47</v>
      </c>
      <c r="C11" s="19">
        <v>7.5999999999999998E-2</v>
      </c>
      <c r="D11" s="19">
        <v>3.4000000000000002E-2</v>
      </c>
      <c r="E11" s="19">
        <v>0.01</v>
      </c>
      <c r="F11" s="19">
        <v>2.9000000000000001E-2</v>
      </c>
      <c r="G11" s="19">
        <v>0.191</v>
      </c>
      <c r="H11" s="19">
        <v>6.6000000000000003E-2</v>
      </c>
    </row>
    <row r="12" spans="1:8" ht="17.100000000000001" customHeight="1" x14ac:dyDescent="0.25">
      <c r="A12" s="9" t="s">
        <v>85</v>
      </c>
      <c r="B12" s="10">
        <v>48</v>
      </c>
      <c r="C12" s="19">
        <v>0.06</v>
      </c>
      <c r="D12" s="19">
        <v>4.2999999999999997E-2</v>
      </c>
      <c r="E12" s="19">
        <v>1.4E-2</v>
      </c>
      <c r="F12" s="19">
        <v>2.7E-2</v>
      </c>
      <c r="G12" s="19">
        <v>0.157</v>
      </c>
      <c r="H12" s="19">
        <v>7.5999999999999998E-2</v>
      </c>
    </row>
    <row r="13" spans="1:8" ht="17.100000000000001" customHeight="1" x14ac:dyDescent="0.25">
      <c r="A13" s="9" t="s">
        <v>85</v>
      </c>
      <c r="B13" s="10">
        <v>49</v>
      </c>
      <c r="C13" s="19">
        <v>5.3999999999999999E-2</v>
      </c>
      <c r="D13" s="19">
        <v>3.5000000000000003E-2</v>
      </c>
      <c r="E13" s="19">
        <v>2.1000000000000001E-2</v>
      </c>
      <c r="F13" s="19">
        <v>3.1E-2</v>
      </c>
      <c r="G13" s="19">
        <v>0.16300000000000001</v>
      </c>
      <c r="H13" s="19">
        <v>7.4999999999999997E-2</v>
      </c>
    </row>
    <row r="14" spans="1:8" ht="17.100000000000001" customHeight="1" x14ac:dyDescent="0.25">
      <c r="A14" s="9" t="s">
        <v>85</v>
      </c>
      <c r="B14" s="10">
        <v>50</v>
      </c>
      <c r="C14" s="19">
        <v>5.2999999999999999E-2</v>
      </c>
      <c r="D14" s="19">
        <v>5.2999999999999999E-2</v>
      </c>
      <c r="E14" s="19">
        <v>4.3999999999999997E-2</v>
      </c>
      <c r="F14" s="19">
        <v>0.03</v>
      </c>
      <c r="G14" s="19">
        <v>0.187</v>
      </c>
      <c r="H14" s="19">
        <v>7.8E-2</v>
      </c>
    </row>
    <row r="15" spans="1:8" ht="17.100000000000001" customHeight="1" x14ac:dyDescent="0.25">
      <c r="A15" s="9" t="s">
        <v>85</v>
      </c>
      <c r="B15" s="10">
        <v>51</v>
      </c>
      <c r="C15" s="19">
        <v>0.05</v>
      </c>
      <c r="D15" s="19">
        <v>4.8000000000000001E-2</v>
      </c>
      <c r="E15" s="19">
        <v>7.3999999999999996E-2</v>
      </c>
      <c r="F15" s="19">
        <v>3.6999999999999998E-2</v>
      </c>
      <c r="G15" s="19">
        <v>0.19700000000000001</v>
      </c>
      <c r="H15" s="19">
        <v>8.5999999999999993E-2</v>
      </c>
    </row>
    <row r="16" spans="1:8" ht="17.100000000000001" customHeight="1" x14ac:dyDescent="0.25">
      <c r="A16" s="9" t="s">
        <v>85</v>
      </c>
      <c r="B16" s="10">
        <v>52</v>
      </c>
      <c r="C16" s="19">
        <v>3.6999999999999998E-2</v>
      </c>
      <c r="D16" s="19">
        <v>6.4000000000000001E-2</v>
      </c>
      <c r="E16" s="19">
        <v>8.3000000000000004E-2</v>
      </c>
      <c r="F16" s="19">
        <v>4.5999999999999999E-2</v>
      </c>
      <c r="G16" s="19">
        <v>0.19500000000000001</v>
      </c>
      <c r="H16" s="19">
        <v>9.7000000000000003E-2</v>
      </c>
    </row>
    <row r="17" spans="1:8" ht="17.100000000000001" customHeight="1" x14ac:dyDescent="0.25">
      <c r="A17" s="9" t="s">
        <v>86</v>
      </c>
      <c r="B17" s="10">
        <v>1</v>
      </c>
      <c r="C17" s="19">
        <v>0.05</v>
      </c>
      <c r="D17" s="19">
        <v>6.4000000000000001E-2</v>
      </c>
      <c r="E17" s="19">
        <v>7.0000000000000007E-2</v>
      </c>
      <c r="F17" s="19">
        <v>4.3999999999999997E-2</v>
      </c>
      <c r="G17" s="19">
        <v>0.157</v>
      </c>
      <c r="H17" s="19">
        <v>7.0999999999999994E-2</v>
      </c>
    </row>
    <row r="18" spans="1:8" ht="17.100000000000001" customHeight="1" x14ac:dyDescent="0.25">
      <c r="A18" s="9" t="s">
        <v>86</v>
      </c>
      <c r="B18" s="10">
        <v>2</v>
      </c>
      <c r="C18" s="19">
        <v>4.5999999999999999E-2</v>
      </c>
      <c r="D18" s="19">
        <v>7.5999999999999998E-2</v>
      </c>
      <c r="E18" s="19">
        <v>5.7000000000000002E-2</v>
      </c>
      <c r="F18" s="19">
        <v>5.6000000000000001E-2</v>
      </c>
      <c r="G18" s="19">
        <v>0.14599999999999999</v>
      </c>
      <c r="H18" s="19">
        <v>0.06</v>
      </c>
    </row>
    <row r="19" spans="1:8" ht="17.100000000000001" customHeight="1" x14ac:dyDescent="0.25">
      <c r="A19" s="9" t="s">
        <v>86</v>
      </c>
      <c r="B19" s="10">
        <v>3</v>
      </c>
      <c r="C19" s="19">
        <v>2.7E-2</v>
      </c>
      <c r="D19" s="19">
        <v>8.8999999999999996E-2</v>
      </c>
      <c r="E19" s="19">
        <v>5.7000000000000002E-2</v>
      </c>
      <c r="F19" s="19">
        <v>6.5000000000000002E-2</v>
      </c>
      <c r="G19" s="19">
        <v>0.20399999999999999</v>
      </c>
      <c r="H19" s="19">
        <v>4.8000000000000001E-2</v>
      </c>
    </row>
    <row r="20" spans="1:8" ht="17.100000000000001" customHeight="1" x14ac:dyDescent="0.25">
      <c r="A20" s="9" t="s">
        <v>86</v>
      </c>
      <c r="B20" s="10">
        <v>4</v>
      </c>
      <c r="C20" s="19">
        <v>3.5999999999999997E-2</v>
      </c>
      <c r="D20" s="19">
        <v>8.6999999999999994E-2</v>
      </c>
      <c r="E20" s="19">
        <v>6.9000000000000006E-2</v>
      </c>
      <c r="F20" s="19">
        <v>5.7000000000000002E-2</v>
      </c>
      <c r="G20" s="19">
        <v>0.252</v>
      </c>
      <c r="H20" s="19">
        <v>4.2000000000000003E-2</v>
      </c>
    </row>
    <row r="21" spans="1:8" ht="17.100000000000001" customHeight="1" x14ac:dyDescent="0.25">
      <c r="A21" s="9" t="s">
        <v>87</v>
      </c>
      <c r="B21" s="10">
        <v>5</v>
      </c>
      <c r="C21" s="19">
        <v>2.4E-2</v>
      </c>
      <c r="D21" s="19">
        <v>0.09</v>
      </c>
      <c r="E21" s="19">
        <v>7.0999999999999994E-2</v>
      </c>
      <c r="F21" s="19">
        <v>5.5E-2</v>
      </c>
      <c r="G21" s="19">
        <v>0.28899999999999998</v>
      </c>
      <c r="H21" s="19">
        <v>5.0999999999999997E-2</v>
      </c>
    </row>
    <row r="22" spans="1:8" ht="17.100000000000001" customHeight="1" x14ac:dyDescent="0.25">
      <c r="A22" s="9" t="s">
        <v>87</v>
      </c>
      <c r="B22" s="10">
        <v>6</v>
      </c>
      <c r="C22" s="19">
        <v>0.03</v>
      </c>
      <c r="D22" s="19">
        <v>0.109</v>
      </c>
      <c r="E22" s="19">
        <v>7.8E-2</v>
      </c>
      <c r="F22" s="19">
        <v>6.3E-2</v>
      </c>
      <c r="G22" s="19">
        <v>0.29599999999999999</v>
      </c>
      <c r="H22" s="19">
        <v>4.5999999999999999E-2</v>
      </c>
    </row>
    <row r="23" spans="1:8" ht="17.100000000000001" customHeight="1" x14ac:dyDescent="0.25">
      <c r="A23" s="9" t="s">
        <v>87</v>
      </c>
      <c r="B23" s="10">
        <v>7</v>
      </c>
      <c r="C23" s="19">
        <v>4.1000000000000002E-2</v>
      </c>
      <c r="D23" s="19">
        <v>0.113</v>
      </c>
      <c r="E23" s="19">
        <v>7.6999999999999999E-2</v>
      </c>
      <c r="F23" s="19">
        <v>6.3E-2</v>
      </c>
      <c r="G23" s="19">
        <v>0.25700000000000001</v>
      </c>
      <c r="H23" s="19">
        <v>4.9000000000000002E-2</v>
      </c>
    </row>
    <row r="24" spans="1:8" ht="17.100000000000001" customHeight="1" x14ac:dyDescent="0.25">
      <c r="A24" s="9" t="s">
        <v>87</v>
      </c>
      <c r="B24" s="10">
        <v>8</v>
      </c>
      <c r="C24" s="19">
        <v>5.1999999999999998E-2</v>
      </c>
      <c r="D24" s="19">
        <v>0.11700000000000001</v>
      </c>
      <c r="E24" s="19">
        <v>0.08</v>
      </c>
      <c r="F24" s="19">
        <v>6.9000000000000006E-2</v>
      </c>
      <c r="G24" s="19">
        <v>0.23799999999999999</v>
      </c>
      <c r="H24" s="19">
        <v>5.1999999999999998E-2</v>
      </c>
    </row>
    <row r="25" spans="1:8" ht="17.100000000000001" customHeight="1" x14ac:dyDescent="0.25">
      <c r="A25" s="9" t="s">
        <v>88</v>
      </c>
      <c r="B25" s="10">
        <v>9</v>
      </c>
      <c r="C25" s="19"/>
      <c r="D25" s="19"/>
      <c r="E25" s="19"/>
      <c r="F25" s="19"/>
      <c r="G25" s="19"/>
      <c r="H25" s="19"/>
    </row>
    <row r="26" spans="1:8" ht="17.100000000000001" customHeight="1" x14ac:dyDescent="0.25">
      <c r="A26" s="9" t="s">
        <v>88</v>
      </c>
      <c r="B26" s="10">
        <v>10</v>
      </c>
      <c r="C26" s="19"/>
      <c r="D26" s="19"/>
      <c r="E26" s="19"/>
      <c r="F26" s="19"/>
      <c r="G26" s="19"/>
      <c r="H26" s="19"/>
    </row>
    <row r="27" spans="1:8" ht="17.100000000000001" customHeight="1" x14ac:dyDescent="0.25">
      <c r="A27" s="9" t="s">
        <v>88</v>
      </c>
      <c r="B27" s="10">
        <v>11</v>
      </c>
      <c r="C27" s="19"/>
      <c r="D27" s="19"/>
      <c r="E27" s="19"/>
      <c r="F27" s="19"/>
      <c r="G27" s="19"/>
      <c r="H27" s="19"/>
    </row>
    <row r="28" spans="1:8" ht="17.100000000000001" customHeight="1" x14ac:dyDescent="0.25">
      <c r="A28" s="9" t="s">
        <v>88</v>
      </c>
      <c r="B28" s="10">
        <v>12</v>
      </c>
      <c r="C28" s="19"/>
      <c r="D28" s="19"/>
      <c r="E28" s="19"/>
      <c r="F28" s="19"/>
      <c r="G28" s="19"/>
      <c r="H28" s="19"/>
    </row>
    <row r="29" spans="1:8" ht="17.100000000000001" customHeight="1" x14ac:dyDescent="0.25">
      <c r="A29" s="9" t="s">
        <v>89</v>
      </c>
      <c r="B29" s="10">
        <v>13</v>
      </c>
      <c r="C29" s="19"/>
      <c r="D29" s="19"/>
      <c r="E29" s="19"/>
      <c r="F29" s="19"/>
      <c r="G29" s="19"/>
      <c r="H29" s="19"/>
    </row>
    <row r="30" spans="1:8" ht="17.100000000000001" customHeight="1" x14ac:dyDescent="0.25">
      <c r="A30" s="9" t="s">
        <v>89</v>
      </c>
      <c r="B30" s="10">
        <v>14</v>
      </c>
      <c r="C30" s="19"/>
      <c r="D30" s="19"/>
      <c r="E30" s="19"/>
      <c r="F30" s="19"/>
      <c r="G30" s="19"/>
      <c r="H30" s="19"/>
    </row>
    <row r="31" spans="1:8" ht="17.100000000000001" customHeight="1" x14ac:dyDescent="0.25">
      <c r="A31" s="9" t="s">
        <v>89</v>
      </c>
      <c r="B31" s="10">
        <v>15</v>
      </c>
      <c r="C31" s="19"/>
      <c r="D31" s="19"/>
      <c r="E31" s="19"/>
      <c r="F31" s="19"/>
      <c r="G31" s="19"/>
      <c r="H31" s="19"/>
    </row>
    <row r="32" spans="1:8" ht="17.100000000000001" customHeight="1" x14ac:dyDescent="0.25">
      <c r="A32" s="9" t="s">
        <v>89</v>
      </c>
      <c r="B32" s="10">
        <v>16</v>
      </c>
      <c r="C32" s="19"/>
      <c r="D32" s="19"/>
      <c r="E32" s="19"/>
      <c r="F32" s="19"/>
      <c r="G32" s="19"/>
      <c r="H32" s="19"/>
    </row>
    <row r="33" spans="1:8" ht="17.100000000000001" customHeight="1" x14ac:dyDescent="0.25">
      <c r="A33" s="9" t="s">
        <v>89</v>
      </c>
      <c r="B33" s="10">
        <v>17</v>
      </c>
      <c r="C33" s="19"/>
      <c r="D33" s="19"/>
      <c r="E33" s="19"/>
      <c r="F33" s="19"/>
      <c r="G33" s="19"/>
      <c r="H33" s="19"/>
    </row>
    <row r="34" spans="1:8" ht="17.100000000000001" customHeight="1" x14ac:dyDescent="0.25">
      <c r="A34" s="9" t="s">
        <v>90</v>
      </c>
      <c r="B34" s="10">
        <v>18</v>
      </c>
      <c r="C34" s="19"/>
      <c r="D34" s="19"/>
      <c r="E34" s="19"/>
      <c r="F34" s="19"/>
      <c r="G34" s="19"/>
      <c r="H34" s="19"/>
    </row>
    <row r="35" spans="1:8" ht="17.100000000000001" customHeight="1" x14ac:dyDescent="0.25">
      <c r="A35" s="9" t="s">
        <v>90</v>
      </c>
      <c r="B35" s="10">
        <v>19</v>
      </c>
      <c r="C35" s="19"/>
      <c r="D35" s="19"/>
      <c r="E35" s="19"/>
      <c r="F35" s="19"/>
      <c r="G35" s="19"/>
      <c r="H35" s="19"/>
    </row>
    <row r="36" spans="1:8" ht="17.100000000000001" customHeight="1" x14ac:dyDescent="0.25">
      <c r="A36" s="9" t="s">
        <v>90</v>
      </c>
      <c r="B36" s="10">
        <v>20</v>
      </c>
      <c r="C36" s="19"/>
      <c r="D36" s="19"/>
      <c r="E36" s="19"/>
      <c r="F36" s="19"/>
      <c r="G36" s="19"/>
      <c r="H36" s="19"/>
    </row>
    <row r="37" spans="1:8" ht="17.100000000000001" customHeight="1" x14ac:dyDescent="0.25">
      <c r="A37" s="9" t="s">
        <v>90</v>
      </c>
      <c r="B37" s="10">
        <v>21</v>
      </c>
      <c r="C37" s="19"/>
      <c r="D37" s="19"/>
      <c r="E37" s="19"/>
      <c r="F37" s="19"/>
      <c r="G37" s="19"/>
      <c r="H37" s="19"/>
    </row>
    <row r="38" spans="1:8" ht="17.100000000000001" customHeight="1" x14ac:dyDescent="0.25">
      <c r="A38" s="9" t="s">
        <v>91</v>
      </c>
      <c r="B38" s="10">
        <v>22</v>
      </c>
      <c r="C38" s="19"/>
      <c r="D38" s="19"/>
      <c r="E38" s="19"/>
      <c r="F38" s="19"/>
      <c r="G38" s="19"/>
      <c r="H38" s="19"/>
    </row>
    <row r="39" spans="1:8" ht="17.100000000000001" customHeight="1" x14ac:dyDescent="0.25">
      <c r="A39" s="9" t="s">
        <v>91</v>
      </c>
      <c r="B39" s="10">
        <v>23</v>
      </c>
      <c r="C39" s="19"/>
      <c r="D39" s="19"/>
      <c r="E39" s="19"/>
      <c r="F39" s="19"/>
      <c r="G39" s="19"/>
      <c r="H39" s="19"/>
    </row>
    <row r="40" spans="1:8" ht="17.100000000000001" customHeight="1" x14ac:dyDescent="0.25">
      <c r="A40" s="9" t="s">
        <v>91</v>
      </c>
      <c r="B40" s="10">
        <v>24</v>
      </c>
      <c r="C40" s="19"/>
      <c r="D40" s="19"/>
      <c r="E40" s="19"/>
      <c r="F40" s="19"/>
      <c r="G40" s="19"/>
      <c r="H40" s="19"/>
    </row>
    <row r="41" spans="1:8" ht="17.100000000000001" customHeight="1" x14ac:dyDescent="0.25">
      <c r="A41" s="9" t="s">
        <v>91</v>
      </c>
      <c r="B41" s="10">
        <v>25</v>
      </c>
      <c r="C41" s="19"/>
      <c r="D41" s="19"/>
      <c r="E41" s="19"/>
      <c r="F41" s="19"/>
      <c r="G41" s="19"/>
      <c r="H41" s="19"/>
    </row>
    <row r="42" spans="1:8" ht="17.100000000000001" customHeight="1" x14ac:dyDescent="0.25">
      <c r="A42" s="9" t="s">
        <v>92</v>
      </c>
      <c r="B42" s="10">
        <v>26</v>
      </c>
      <c r="C42" s="19"/>
      <c r="D42" s="19"/>
      <c r="E42" s="19"/>
      <c r="F42" s="19"/>
      <c r="G42" s="19"/>
      <c r="H42" s="19"/>
    </row>
    <row r="43" spans="1:8" ht="17.100000000000001" customHeight="1" x14ac:dyDescent="0.25">
      <c r="A43" s="9" t="s">
        <v>92</v>
      </c>
      <c r="B43" s="10">
        <v>27</v>
      </c>
      <c r="C43" s="19"/>
      <c r="D43" s="19"/>
      <c r="E43" s="19"/>
      <c r="F43" s="19"/>
      <c r="G43" s="19"/>
      <c r="H43" s="19"/>
    </row>
    <row r="44" spans="1:8" ht="17.100000000000001" customHeight="1" x14ac:dyDescent="0.25">
      <c r="A44" s="9" t="s">
        <v>92</v>
      </c>
      <c r="B44" s="10">
        <v>28</v>
      </c>
      <c r="C44" s="19"/>
      <c r="D44" s="19"/>
      <c r="E44" s="19"/>
      <c r="F44" s="19"/>
      <c r="G44" s="19"/>
      <c r="H44" s="19"/>
    </row>
    <row r="45" spans="1:8" ht="17.100000000000001" customHeight="1" x14ac:dyDescent="0.25">
      <c r="A45" s="9" t="s">
        <v>92</v>
      </c>
      <c r="B45" s="10">
        <v>29</v>
      </c>
      <c r="C45" s="19"/>
      <c r="D45" s="19"/>
      <c r="E45" s="19"/>
      <c r="F45" s="19"/>
      <c r="G45" s="19"/>
      <c r="H45" s="19"/>
    </row>
    <row r="46" spans="1:8" ht="17.100000000000001" customHeight="1" x14ac:dyDescent="0.25">
      <c r="A46" s="9" t="s">
        <v>92</v>
      </c>
      <c r="B46" s="10">
        <v>30</v>
      </c>
      <c r="C46" s="19"/>
      <c r="D46" s="19"/>
      <c r="E46" s="19"/>
      <c r="F46" s="19"/>
      <c r="G46" s="19"/>
      <c r="H46" s="19"/>
    </row>
    <row r="47" spans="1:8" ht="17.100000000000001" customHeight="1" x14ac:dyDescent="0.25">
      <c r="A47" s="9" t="s">
        <v>93</v>
      </c>
      <c r="B47" s="10">
        <v>31</v>
      </c>
      <c r="C47" s="19"/>
      <c r="D47" s="19"/>
      <c r="E47" s="19"/>
      <c r="F47" s="19"/>
      <c r="G47" s="19"/>
      <c r="H47" s="19"/>
    </row>
    <row r="48" spans="1:8" ht="17.100000000000001" customHeight="1" x14ac:dyDescent="0.25">
      <c r="A48" s="9" t="s">
        <v>93</v>
      </c>
      <c r="B48" s="10">
        <v>32</v>
      </c>
      <c r="C48" s="19"/>
      <c r="D48" s="19"/>
      <c r="E48" s="19"/>
      <c r="F48" s="19"/>
      <c r="G48" s="19"/>
      <c r="H48" s="19"/>
    </row>
    <row r="49" spans="1:8" ht="17.100000000000001" customHeight="1" x14ac:dyDescent="0.25">
      <c r="A49" s="9" t="s">
        <v>93</v>
      </c>
      <c r="B49" s="10">
        <v>33</v>
      </c>
      <c r="C49" s="19"/>
      <c r="D49" s="19"/>
      <c r="E49" s="19"/>
      <c r="F49" s="19"/>
      <c r="G49" s="19"/>
      <c r="H49" s="19"/>
    </row>
    <row r="50" spans="1:8" ht="17.100000000000001" customHeight="1" x14ac:dyDescent="0.25">
      <c r="A50" s="9" t="s">
        <v>93</v>
      </c>
      <c r="B50" s="10">
        <v>34</v>
      </c>
      <c r="C50" s="19"/>
      <c r="D50" s="19"/>
      <c r="E50" s="19"/>
      <c r="F50" s="19"/>
      <c r="G50" s="19"/>
      <c r="H50" s="19"/>
    </row>
    <row r="51" spans="1:8" ht="17.100000000000001" customHeight="1" x14ac:dyDescent="0.25">
      <c r="A51" s="9" t="s">
        <v>94</v>
      </c>
      <c r="B51" s="10">
        <v>35</v>
      </c>
      <c r="C51" s="19"/>
      <c r="D51" s="19"/>
      <c r="E51" s="19"/>
      <c r="F51" s="19"/>
      <c r="G51" s="19"/>
      <c r="H51" s="19"/>
    </row>
    <row r="52" spans="1:8" ht="17.100000000000001" customHeight="1" x14ac:dyDescent="0.25">
      <c r="A52" s="9" t="s">
        <v>94</v>
      </c>
      <c r="B52" s="10">
        <v>36</v>
      </c>
      <c r="C52" s="19"/>
      <c r="D52" s="19"/>
      <c r="E52" s="19"/>
      <c r="F52" s="19"/>
      <c r="G52" s="19"/>
      <c r="H52" s="19"/>
    </row>
    <row r="53" spans="1:8" ht="17.100000000000001" customHeight="1" x14ac:dyDescent="0.25">
      <c r="A53" s="9" t="s">
        <v>94</v>
      </c>
      <c r="B53" s="10">
        <v>37</v>
      </c>
      <c r="C53" s="19"/>
      <c r="D53" s="19"/>
      <c r="E53" s="19"/>
      <c r="F53" s="19"/>
      <c r="G53" s="19"/>
      <c r="H53" s="19"/>
    </row>
    <row r="54" spans="1:8" ht="17.100000000000001" customHeight="1" x14ac:dyDescent="0.25">
      <c r="A54" s="9" t="s">
        <v>94</v>
      </c>
      <c r="B54" s="10">
        <v>38</v>
      </c>
      <c r="C54" s="19"/>
      <c r="D54" s="19"/>
      <c r="E54" s="19"/>
      <c r="F54" s="19"/>
      <c r="G54" s="19"/>
      <c r="H54" s="19"/>
    </row>
    <row r="55" spans="1:8" ht="17.100000000000001" customHeight="1" x14ac:dyDescent="0.25">
      <c r="A55" s="14" t="s">
        <v>94</v>
      </c>
      <c r="B55" s="15">
        <v>39</v>
      </c>
      <c r="C55" s="20"/>
      <c r="D55" s="20"/>
      <c r="E55" s="20"/>
      <c r="F55" s="20"/>
      <c r="G55" s="20"/>
      <c r="H55" s="20"/>
    </row>
    <row r="56" spans="1:8" ht="17.100000000000001" customHeight="1" x14ac:dyDescent="0.25"/>
  </sheetData>
  <sheetProtection algorithmName="SHA-512" hashValue="c3rYVI+xNMzdnNAsHcRYJ+Nx9JlxOx+7+zjmCJJNIIiw6uZAoIXCU21FZtXlNk9isuYWw/9eWvGW4gFz5JDhYg==" saltValue="9bixjZJqvC0Idm0YyMmaV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21"/>
  <sheetViews>
    <sheetView zoomScaleNormal="100" workbookViewId="0"/>
  </sheetViews>
  <sheetFormatPr defaultColWidth="11" defaultRowHeight="15" customHeight="1" x14ac:dyDescent="0.25"/>
  <cols>
    <col min="1" max="1" width="34" bestFit="1" customWidth="1"/>
    <col min="2" max="2" width="222.875" bestFit="1" customWidth="1"/>
  </cols>
  <sheetData>
    <row r="1" spans="1:2" ht="17.100000000000001" customHeight="1" x14ac:dyDescent="0.25">
      <c r="A1" s="8" t="str">
        <f>HYPERLINK("#Contents!A1", "Click here to return to Table of Contents")</f>
        <v>Click here to return to Table of Contents</v>
      </c>
    </row>
    <row r="2" spans="1:2" ht="17.100000000000001" customHeight="1" x14ac:dyDescent="0.25">
      <c r="A2" s="4" t="s">
        <v>51</v>
      </c>
    </row>
    <row r="3" spans="1:2" ht="17.100000000000001" customHeight="1" x14ac:dyDescent="0.25">
      <c r="A3" s="5" t="s">
        <v>11</v>
      </c>
      <c r="B3" s="5" t="s">
        <v>52</v>
      </c>
    </row>
    <row r="4" spans="1:2" ht="17.100000000000001" customHeight="1" x14ac:dyDescent="0.25">
      <c r="A4" s="7" t="s">
        <v>53</v>
      </c>
      <c r="B4" s="7" t="s">
        <v>54</v>
      </c>
    </row>
    <row r="5" spans="1:2" ht="17.100000000000001" customHeight="1" x14ac:dyDescent="0.25">
      <c r="A5" s="7" t="s">
        <v>55</v>
      </c>
      <c r="B5" s="7" t="s">
        <v>56</v>
      </c>
    </row>
    <row r="6" spans="1:2" ht="17.100000000000001" customHeight="1" x14ac:dyDescent="0.25">
      <c r="A6" s="7" t="s">
        <v>17</v>
      </c>
      <c r="B6" s="7" t="s">
        <v>57</v>
      </c>
    </row>
    <row r="7" spans="1:2" ht="17.100000000000001" customHeight="1" x14ac:dyDescent="0.25">
      <c r="A7" s="7" t="s">
        <v>58</v>
      </c>
      <c r="B7" s="7" t="s">
        <v>59</v>
      </c>
    </row>
    <row r="8" spans="1:2" ht="15.75" x14ac:dyDescent="0.25">
      <c r="A8" s="7" t="s">
        <v>58</v>
      </c>
      <c r="B8" s="7" t="s">
        <v>60</v>
      </c>
    </row>
    <row r="9" spans="1:2" ht="17.100000000000001" customHeight="1" x14ac:dyDescent="0.25">
      <c r="A9" s="7" t="s">
        <v>23</v>
      </c>
      <c r="B9" s="7" t="s">
        <v>61</v>
      </c>
    </row>
    <row r="10" spans="1:2" ht="17.100000000000001" customHeight="1" x14ac:dyDescent="0.25">
      <c r="A10" s="7" t="s">
        <v>62</v>
      </c>
      <c r="B10" s="7" t="s">
        <v>63</v>
      </c>
    </row>
    <row r="11" spans="1:2" ht="17.100000000000001" customHeight="1" x14ac:dyDescent="0.25">
      <c r="A11" s="7" t="s">
        <v>29</v>
      </c>
      <c r="B11" s="7" t="s">
        <v>64</v>
      </c>
    </row>
    <row r="12" spans="1:2" ht="17.100000000000001" customHeight="1" x14ac:dyDescent="0.25">
      <c r="A12" s="7" t="s">
        <v>58</v>
      </c>
      <c r="B12" s="7" t="s">
        <v>65</v>
      </c>
    </row>
    <row r="13" spans="1:2" ht="17.100000000000001" customHeight="1" x14ac:dyDescent="0.25">
      <c r="A13" s="7" t="s">
        <v>58</v>
      </c>
      <c r="B13" s="7" t="s">
        <v>66</v>
      </c>
    </row>
    <row r="14" spans="1:2" ht="17.100000000000001" customHeight="1" x14ac:dyDescent="0.25">
      <c r="A14" s="7" t="s">
        <v>58</v>
      </c>
      <c r="B14" s="7" t="s">
        <v>67</v>
      </c>
    </row>
    <row r="15" spans="1:2" ht="17.100000000000001" customHeight="1" x14ac:dyDescent="0.25">
      <c r="A15" s="7" t="s">
        <v>58</v>
      </c>
      <c r="B15" s="7" t="s">
        <v>68</v>
      </c>
    </row>
    <row r="16" spans="1:2" ht="17.100000000000001" customHeight="1" x14ac:dyDescent="0.25">
      <c r="A16" s="7" t="s">
        <v>58</v>
      </c>
      <c r="B16" s="7" t="s">
        <v>69</v>
      </c>
    </row>
    <row r="17" spans="1:2" ht="17.100000000000001" customHeight="1" x14ac:dyDescent="0.25">
      <c r="A17" s="7" t="s">
        <v>58</v>
      </c>
      <c r="B17" s="7" t="s">
        <v>70</v>
      </c>
    </row>
    <row r="18" spans="1:2" ht="17.100000000000001" customHeight="1" x14ac:dyDescent="0.25">
      <c r="A18" s="7" t="s">
        <v>58</v>
      </c>
      <c r="B18" s="7" t="s">
        <v>71</v>
      </c>
    </row>
    <row r="19" spans="1:2" ht="17.100000000000001" customHeight="1" x14ac:dyDescent="0.25">
      <c r="A19" s="7" t="s">
        <v>31</v>
      </c>
      <c r="B19" s="7" t="s">
        <v>72</v>
      </c>
    </row>
    <row r="20" spans="1:2" ht="17.100000000000001" customHeight="1" x14ac:dyDescent="0.25">
      <c r="A20" s="7" t="s">
        <v>49</v>
      </c>
      <c r="B20" s="7" t="s">
        <v>73</v>
      </c>
    </row>
    <row r="21" spans="1:2" ht="17.100000000000001" customHeight="1" x14ac:dyDescent="0.25"/>
  </sheetData>
  <sheetProtection algorithmName="SHA-512" hashValue="i0Vdlxr20SMtGXiVsDPSVLDBdWRWy+nR+XSv8yW7OXaN62R2NJ+DfhWZ+DrTm7/po8ecRG3OOAZ9Ir5WoO84AQ==" saltValue="k4mex7Qpo4G7GBFZqMZxCg==" spinCount="100000" sheet="1" objects="1" scenarios="1"/>
  <pageMargins left="0.5" right="0.5" top="1" bottom="1" header="0.5" footer="0.5"/>
  <pageSetup orientation="portrait" horizontalDpi="300" verticalDpi="300"/>
  <headerFooter>
    <oddHeader>The SAS System</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74</v>
      </c>
    </row>
    <row r="3" spans="1:8" ht="17.100000000000001" customHeight="1" x14ac:dyDescent="0.25">
      <c r="A3" s="13" t="s">
        <v>75</v>
      </c>
      <c r="B3" s="13" t="s">
        <v>76</v>
      </c>
      <c r="C3" s="18" t="s">
        <v>77</v>
      </c>
      <c r="D3" s="18" t="s">
        <v>78</v>
      </c>
      <c r="E3" s="18" t="s">
        <v>79</v>
      </c>
      <c r="F3" s="18" t="s">
        <v>80</v>
      </c>
      <c r="G3" s="18" t="s">
        <v>81</v>
      </c>
      <c r="H3" s="18" t="s">
        <v>82</v>
      </c>
    </row>
    <row r="4" spans="1:8" ht="17.100000000000001" customHeight="1" x14ac:dyDescent="0.25">
      <c r="A4" s="9" t="s">
        <v>83</v>
      </c>
      <c r="B4" s="10">
        <v>40</v>
      </c>
      <c r="C4" s="19">
        <v>3.1E-2</v>
      </c>
      <c r="D4" s="19">
        <v>8.9999999999999993E-3</v>
      </c>
      <c r="E4" s="19">
        <v>1.4E-2</v>
      </c>
      <c r="F4" s="19">
        <v>2E-3</v>
      </c>
      <c r="G4" s="19">
        <v>4.0000000000000001E-3</v>
      </c>
      <c r="H4" s="19">
        <v>0.03</v>
      </c>
    </row>
    <row r="5" spans="1:8" ht="17.100000000000001" customHeight="1" x14ac:dyDescent="0.25">
      <c r="A5" s="9" t="s">
        <v>83</v>
      </c>
      <c r="B5" s="10">
        <v>41</v>
      </c>
      <c r="C5" s="19">
        <v>0.03</v>
      </c>
      <c r="D5" s="19">
        <v>0.01</v>
      </c>
      <c r="E5" s="19">
        <v>1.9E-2</v>
      </c>
      <c r="F5" s="19">
        <v>1E-3</v>
      </c>
      <c r="G5" s="19">
        <v>3.0000000000000001E-3</v>
      </c>
      <c r="H5" s="19">
        <v>0.04</v>
      </c>
    </row>
    <row r="6" spans="1:8" ht="17.100000000000001" customHeight="1" x14ac:dyDescent="0.25">
      <c r="A6" s="9" t="s">
        <v>83</v>
      </c>
      <c r="B6" s="10">
        <v>42</v>
      </c>
      <c r="C6" s="19">
        <v>3.6999999999999998E-2</v>
      </c>
      <c r="D6" s="19">
        <v>1.0999999999999999E-2</v>
      </c>
      <c r="E6" s="19">
        <v>1.7999999999999999E-2</v>
      </c>
      <c r="F6" s="19">
        <v>1E-3</v>
      </c>
      <c r="G6" s="19">
        <v>2E-3</v>
      </c>
      <c r="H6" s="19">
        <v>5.0999999999999997E-2</v>
      </c>
    </row>
    <row r="7" spans="1:8" ht="17.100000000000001" customHeight="1" x14ac:dyDescent="0.25">
      <c r="A7" s="9" t="s">
        <v>83</v>
      </c>
      <c r="B7" s="10">
        <v>43</v>
      </c>
      <c r="C7" s="19">
        <v>5.8999999999999997E-2</v>
      </c>
      <c r="D7" s="19">
        <v>1.2999999999999999E-2</v>
      </c>
      <c r="E7" s="19">
        <v>2.7E-2</v>
      </c>
      <c r="F7" s="19">
        <v>6.0000000000000001E-3</v>
      </c>
      <c r="G7" s="19">
        <v>2E-3</v>
      </c>
      <c r="H7" s="19">
        <v>6.5000000000000002E-2</v>
      </c>
    </row>
    <row r="8" spans="1:8" ht="17.100000000000001" customHeight="1" x14ac:dyDescent="0.25">
      <c r="A8" s="9" t="s">
        <v>84</v>
      </c>
      <c r="B8" s="10">
        <v>44</v>
      </c>
      <c r="C8" s="19">
        <v>6.9000000000000006E-2</v>
      </c>
      <c r="D8" s="19">
        <v>1.9E-2</v>
      </c>
      <c r="E8" s="19">
        <v>4.4999999999999998E-2</v>
      </c>
      <c r="F8" s="19">
        <v>2E-3</v>
      </c>
      <c r="G8" s="19">
        <v>3.0000000000000001E-3</v>
      </c>
      <c r="H8" s="19">
        <v>0.115</v>
      </c>
    </row>
    <row r="9" spans="1:8" ht="17.100000000000001" customHeight="1" x14ac:dyDescent="0.25">
      <c r="A9" s="9" t="s">
        <v>84</v>
      </c>
      <c r="B9" s="10">
        <v>45</v>
      </c>
      <c r="C9" s="19">
        <v>0.08</v>
      </c>
      <c r="D9" s="19">
        <v>2.1999999999999999E-2</v>
      </c>
      <c r="E9" s="19">
        <v>9.2999999999999999E-2</v>
      </c>
      <c r="F9" s="19">
        <v>2E-3</v>
      </c>
      <c r="G9" s="19">
        <v>4.0000000000000001E-3</v>
      </c>
      <c r="H9" s="19">
        <v>0.155</v>
      </c>
    </row>
    <row r="10" spans="1:8" ht="17.100000000000001" customHeight="1" x14ac:dyDescent="0.25">
      <c r="A10" s="9" t="s">
        <v>84</v>
      </c>
      <c r="B10" s="10">
        <v>46</v>
      </c>
      <c r="C10" s="19">
        <v>8.2000000000000003E-2</v>
      </c>
      <c r="D10" s="19">
        <v>4.1000000000000002E-2</v>
      </c>
      <c r="E10" s="19">
        <v>0.11899999999999999</v>
      </c>
      <c r="F10" s="19">
        <v>1E-3</v>
      </c>
      <c r="G10" s="19">
        <v>6.0000000000000001E-3</v>
      </c>
      <c r="H10" s="19">
        <v>0.186</v>
      </c>
    </row>
    <row r="11" spans="1:8" ht="17.100000000000001" customHeight="1" x14ac:dyDescent="0.25">
      <c r="A11" s="9" t="s">
        <v>84</v>
      </c>
      <c r="B11" s="10">
        <v>47</v>
      </c>
      <c r="C11" s="19">
        <v>0.113</v>
      </c>
      <c r="D11" s="19">
        <v>7.0999999999999994E-2</v>
      </c>
      <c r="E11" s="19">
        <v>0.128</v>
      </c>
      <c r="F11" s="19">
        <v>0</v>
      </c>
      <c r="G11" s="19">
        <v>8.9999999999999993E-3</v>
      </c>
      <c r="H11" s="19">
        <v>0.23200000000000001</v>
      </c>
    </row>
    <row r="12" spans="1:8" ht="17.100000000000001" customHeight="1" x14ac:dyDescent="0.25">
      <c r="A12" s="9" t="s">
        <v>85</v>
      </c>
      <c r="B12" s="10">
        <v>48</v>
      </c>
      <c r="C12" s="19">
        <v>0.12</v>
      </c>
      <c r="D12" s="19">
        <v>8.8999999999999996E-2</v>
      </c>
      <c r="E12" s="19">
        <v>0.15</v>
      </c>
      <c r="F12" s="19">
        <v>1E-3</v>
      </c>
      <c r="G12" s="19">
        <v>1.4999999999999999E-2</v>
      </c>
      <c r="H12" s="19">
        <v>0.23</v>
      </c>
    </row>
    <row r="13" spans="1:8" ht="17.100000000000001" customHeight="1" x14ac:dyDescent="0.25">
      <c r="A13" s="9" t="s">
        <v>85</v>
      </c>
      <c r="B13" s="10">
        <v>49</v>
      </c>
      <c r="C13" s="19">
        <v>0.17499999999999999</v>
      </c>
      <c r="D13" s="19">
        <v>0.14499999999999999</v>
      </c>
      <c r="E13" s="19">
        <v>0.16600000000000001</v>
      </c>
      <c r="F13" s="19">
        <v>1E-3</v>
      </c>
      <c r="G13" s="19">
        <v>1.4999999999999999E-2</v>
      </c>
      <c r="H13" s="19">
        <v>0.222</v>
      </c>
    </row>
    <row r="14" spans="1:8" ht="17.100000000000001" customHeight="1" x14ac:dyDescent="0.25">
      <c r="A14" s="9" t="s">
        <v>85</v>
      </c>
      <c r="B14" s="10">
        <v>50</v>
      </c>
      <c r="C14" s="19">
        <v>0.26300000000000001</v>
      </c>
      <c r="D14" s="19">
        <v>0.19400000000000001</v>
      </c>
      <c r="E14" s="19">
        <v>0.193</v>
      </c>
      <c r="F14" s="19">
        <v>1E-3</v>
      </c>
      <c r="G14" s="19">
        <v>1.7000000000000001E-2</v>
      </c>
      <c r="H14" s="19">
        <v>0.193</v>
      </c>
    </row>
    <row r="15" spans="1:8" ht="17.100000000000001" customHeight="1" x14ac:dyDescent="0.25">
      <c r="A15" s="9" t="s">
        <v>85</v>
      </c>
      <c r="B15" s="10">
        <v>51</v>
      </c>
      <c r="C15" s="19">
        <v>0.34</v>
      </c>
      <c r="D15" s="19">
        <v>0.215</v>
      </c>
      <c r="E15" s="19">
        <v>0.28299999999999997</v>
      </c>
      <c r="F15" s="19">
        <v>1E-3</v>
      </c>
      <c r="G15" s="19">
        <v>1.4999999999999999E-2</v>
      </c>
      <c r="H15" s="19">
        <v>0.17499999999999999</v>
      </c>
    </row>
    <row r="16" spans="1:8" ht="17.100000000000001" customHeight="1" x14ac:dyDescent="0.25">
      <c r="A16" s="9" t="s">
        <v>85</v>
      </c>
      <c r="B16" s="10">
        <v>52</v>
      </c>
      <c r="C16" s="19">
        <v>0.41299999999999998</v>
      </c>
      <c r="D16" s="19">
        <v>0.19600000000000001</v>
      </c>
      <c r="E16" s="19">
        <v>0.25600000000000001</v>
      </c>
      <c r="F16" s="19">
        <v>2E-3</v>
      </c>
      <c r="G16" s="19">
        <v>8.9999999999999993E-3</v>
      </c>
      <c r="H16" s="19">
        <v>0.129</v>
      </c>
    </row>
    <row r="17" spans="1:8" ht="17.100000000000001" customHeight="1" x14ac:dyDescent="0.25">
      <c r="A17" s="9" t="s">
        <v>86</v>
      </c>
      <c r="B17" s="10">
        <v>1</v>
      </c>
      <c r="C17" s="19">
        <v>0.38800000000000001</v>
      </c>
      <c r="D17" s="19">
        <v>0.17100000000000001</v>
      </c>
      <c r="E17" s="19">
        <v>0.26300000000000001</v>
      </c>
      <c r="F17" s="19">
        <v>1E-3</v>
      </c>
      <c r="G17" s="19">
        <v>6.0000000000000001E-3</v>
      </c>
      <c r="H17" s="19">
        <v>7.1999999999999995E-2</v>
      </c>
    </row>
    <row r="18" spans="1:8" ht="17.100000000000001" customHeight="1" x14ac:dyDescent="0.25">
      <c r="A18" s="9" t="s">
        <v>86</v>
      </c>
      <c r="B18" s="10">
        <v>2</v>
      </c>
      <c r="C18" s="19">
        <v>0.308</v>
      </c>
      <c r="D18" s="19">
        <v>0.191</v>
      </c>
      <c r="E18" s="19">
        <v>0.27</v>
      </c>
      <c r="F18" s="19">
        <v>0</v>
      </c>
      <c r="G18" s="19">
        <v>4.0000000000000001E-3</v>
      </c>
      <c r="H18" s="19">
        <v>3.5000000000000003E-2</v>
      </c>
    </row>
    <row r="19" spans="1:8" ht="17.100000000000001" customHeight="1" x14ac:dyDescent="0.25">
      <c r="A19" s="9" t="s">
        <v>86</v>
      </c>
      <c r="B19" s="10">
        <v>3</v>
      </c>
      <c r="C19" s="19">
        <v>0.252</v>
      </c>
      <c r="D19" s="19">
        <v>0.20499999999999999</v>
      </c>
      <c r="E19" s="19">
        <v>0.313</v>
      </c>
      <c r="F19" s="19">
        <v>0</v>
      </c>
      <c r="G19" s="19">
        <v>4.0000000000000001E-3</v>
      </c>
      <c r="H19" s="19">
        <v>1.9E-2</v>
      </c>
    </row>
    <row r="20" spans="1:8" ht="17.100000000000001" customHeight="1" x14ac:dyDescent="0.25">
      <c r="A20" s="9" t="s">
        <v>86</v>
      </c>
      <c r="B20" s="10">
        <v>4</v>
      </c>
      <c r="C20" s="19">
        <v>0.23100000000000001</v>
      </c>
      <c r="D20" s="19">
        <v>0.192</v>
      </c>
      <c r="E20" s="19">
        <v>0.32</v>
      </c>
      <c r="F20" s="19">
        <v>0</v>
      </c>
      <c r="G20" s="19">
        <v>5.0000000000000001E-3</v>
      </c>
      <c r="H20" s="19">
        <v>1.4E-2</v>
      </c>
    </row>
    <row r="21" spans="1:8" ht="17.100000000000001" customHeight="1" x14ac:dyDescent="0.25">
      <c r="A21" s="9" t="s">
        <v>87</v>
      </c>
      <c r="B21" s="10">
        <v>5</v>
      </c>
      <c r="C21" s="19">
        <v>0.20899999999999999</v>
      </c>
      <c r="D21" s="19">
        <v>0.20100000000000001</v>
      </c>
      <c r="E21" s="19">
        <v>0.30599999999999999</v>
      </c>
      <c r="F21" s="19">
        <v>1E-3</v>
      </c>
      <c r="G21" s="19">
        <v>4.0000000000000001E-3</v>
      </c>
      <c r="H21" s="19">
        <v>1.0999999999999999E-2</v>
      </c>
    </row>
    <row r="22" spans="1:8" ht="17.100000000000001" customHeight="1" x14ac:dyDescent="0.25">
      <c r="A22" s="9" t="s">
        <v>87</v>
      </c>
      <c r="B22" s="10">
        <v>6</v>
      </c>
      <c r="C22" s="19">
        <v>0.193</v>
      </c>
      <c r="D22" s="19">
        <v>0.17599999999999999</v>
      </c>
      <c r="E22" s="19">
        <v>0.27200000000000002</v>
      </c>
      <c r="F22" s="19">
        <v>1E-3</v>
      </c>
      <c r="G22" s="19">
        <v>4.0000000000000001E-3</v>
      </c>
      <c r="H22" s="19">
        <v>0.01</v>
      </c>
    </row>
    <row r="23" spans="1:8" ht="17.100000000000001" customHeight="1" x14ac:dyDescent="0.25">
      <c r="A23" s="9" t="s">
        <v>87</v>
      </c>
      <c r="B23" s="10">
        <v>7</v>
      </c>
      <c r="C23" s="19">
        <v>0.183</v>
      </c>
      <c r="D23" s="19">
        <v>0.2</v>
      </c>
      <c r="E23" s="19">
        <v>0.28299999999999997</v>
      </c>
      <c r="F23" s="19">
        <v>1E-3</v>
      </c>
      <c r="G23" s="19">
        <v>6.0000000000000001E-3</v>
      </c>
      <c r="H23" s="19">
        <v>7.0000000000000001E-3</v>
      </c>
    </row>
    <row r="24" spans="1:8" ht="17.100000000000001" customHeight="1" x14ac:dyDescent="0.25">
      <c r="A24" s="9" t="s">
        <v>87</v>
      </c>
      <c r="B24" s="10">
        <v>8</v>
      </c>
      <c r="C24" s="19">
        <v>0.182</v>
      </c>
      <c r="D24" s="19">
        <v>0.20899999999999999</v>
      </c>
      <c r="E24" s="19">
        <v>0.26500000000000001</v>
      </c>
      <c r="F24" s="19">
        <v>0</v>
      </c>
      <c r="G24" s="19">
        <v>8.0000000000000002E-3</v>
      </c>
      <c r="H24" s="19">
        <v>7.0000000000000001E-3</v>
      </c>
    </row>
    <row r="25" spans="1:8" ht="17.100000000000001" customHeight="1" x14ac:dyDescent="0.25">
      <c r="A25" s="9" t="s">
        <v>88</v>
      </c>
      <c r="B25" s="10">
        <v>9</v>
      </c>
      <c r="C25" s="19">
        <v>0.22</v>
      </c>
      <c r="D25" s="19">
        <v>0.27</v>
      </c>
      <c r="E25" s="19">
        <v>0.23400000000000001</v>
      </c>
      <c r="F25" s="19">
        <v>1E-3</v>
      </c>
      <c r="G25" s="19">
        <v>1.4E-2</v>
      </c>
      <c r="H25" s="19"/>
    </row>
    <row r="26" spans="1:8" ht="17.100000000000001" customHeight="1" x14ac:dyDescent="0.25">
      <c r="A26" s="9" t="s">
        <v>88</v>
      </c>
      <c r="B26" s="10">
        <v>10</v>
      </c>
      <c r="C26" s="19">
        <v>0.24</v>
      </c>
      <c r="D26" s="19">
        <v>0.25900000000000001</v>
      </c>
      <c r="E26" s="19">
        <v>0.19400000000000001</v>
      </c>
      <c r="F26" s="19">
        <v>0</v>
      </c>
      <c r="G26" s="19">
        <v>1.6E-2</v>
      </c>
      <c r="H26" s="19"/>
    </row>
    <row r="27" spans="1:8" ht="17.100000000000001" customHeight="1" x14ac:dyDescent="0.25">
      <c r="A27" s="9" t="s">
        <v>88</v>
      </c>
      <c r="B27" s="10">
        <v>11</v>
      </c>
      <c r="C27" s="19">
        <v>0.214</v>
      </c>
      <c r="D27" s="19">
        <v>0.246</v>
      </c>
      <c r="E27" s="19">
        <v>9.9000000000000005E-2</v>
      </c>
      <c r="F27" s="19">
        <v>1E-3</v>
      </c>
      <c r="G27" s="19">
        <v>2.1999999999999999E-2</v>
      </c>
      <c r="H27" s="19"/>
    </row>
    <row r="28" spans="1:8" ht="17.100000000000001" customHeight="1" x14ac:dyDescent="0.25">
      <c r="A28" s="9" t="s">
        <v>88</v>
      </c>
      <c r="B28" s="10">
        <v>12</v>
      </c>
      <c r="C28" s="19">
        <v>0.191</v>
      </c>
      <c r="D28" s="19">
        <v>0.26300000000000001</v>
      </c>
      <c r="E28" s="19">
        <v>3.5999999999999997E-2</v>
      </c>
      <c r="F28" s="19">
        <v>0</v>
      </c>
      <c r="G28" s="19">
        <v>3.4000000000000002E-2</v>
      </c>
      <c r="H28" s="19"/>
    </row>
    <row r="29" spans="1:8" ht="17.100000000000001" customHeight="1" x14ac:dyDescent="0.25">
      <c r="A29" s="9" t="s">
        <v>89</v>
      </c>
      <c r="B29" s="10">
        <v>13</v>
      </c>
      <c r="C29" s="19">
        <v>0.13800000000000001</v>
      </c>
      <c r="D29" s="19">
        <v>0.216</v>
      </c>
      <c r="E29" s="19">
        <v>0.01</v>
      </c>
      <c r="F29" s="19">
        <v>0</v>
      </c>
      <c r="G29" s="19">
        <v>3.4000000000000002E-2</v>
      </c>
      <c r="H29" s="19"/>
    </row>
    <row r="30" spans="1:8" ht="17.100000000000001" customHeight="1" x14ac:dyDescent="0.25">
      <c r="A30" s="9" t="s">
        <v>89</v>
      </c>
      <c r="B30" s="10">
        <v>14</v>
      </c>
      <c r="C30" s="19">
        <v>9.7000000000000003E-2</v>
      </c>
      <c r="D30" s="19">
        <v>0.17599999999999999</v>
      </c>
      <c r="E30" s="19">
        <v>7.0000000000000001E-3</v>
      </c>
      <c r="F30" s="19">
        <v>1E-3</v>
      </c>
      <c r="G30" s="19">
        <v>3.5999999999999997E-2</v>
      </c>
      <c r="H30" s="19"/>
    </row>
    <row r="31" spans="1:8" ht="17.100000000000001" customHeight="1" x14ac:dyDescent="0.25">
      <c r="A31" s="9" t="s">
        <v>89</v>
      </c>
      <c r="B31" s="10">
        <v>15</v>
      </c>
      <c r="C31" s="19">
        <v>7.2999999999999995E-2</v>
      </c>
      <c r="D31" s="19">
        <v>0.128</v>
      </c>
      <c r="E31" s="19">
        <v>5.0000000000000001E-3</v>
      </c>
      <c r="F31" s="19">
        <v>1E-3</v>
      </c>
      <c r="G31" s="19">
        <v>4.2999999999999997E-2</v>
      </c>
      <c r="H31" s="19"/>
    </row>
    <row r="32" spans="1:8" ht="17.100000000000001" customHeight="1" x14ac:dyDescent="0.25">
      <c r="A32" s="9" t="s">
        <v>89</v>
      </c>
      <c r="B32" s="10">
        <v>16</v>
      </c>
      <c r="C32" s="19">
        <v>4.9000000000000002E-2</v>
      </c>
      <c r="D32" s="19">
        <v>8.5999999999999993E-2</v>
      </c>
      <c r="E32" s="19">
        <v>0</v>
      </c>
      <c r="F32" s="19">
        <v>1E-3</v>
      </c>
      <c r="G32" s="19">
        <v>0.05</v>
      </c>
      <c r="H32" s="19"/>
    </row>
    <row r="33" spans="1:8" ht="17.100000000000001" customHeight="1" x14ac:dyDescent="0.25">
      <c r="A33" s="9" t="s">
        <v>89</v>
      </c>
      <c r="B33" s="10">
        <v>17</v>
      </c>
      <c r="C33" s="19">
        <v>5.8000000000000003E-2</v>
      </c>
      <c r="D33" s="19">
        <v>0.05</v>
      </c>
      <c r="E33" s="19">
        <v>1E-3</v>
      </c>
      <c r="F33" s="19">
        <v>0</v>
      </c>
      <c r="G33" s="19">
        <v>5.7000000000000002E-2</v>
      </c>
      <c r="H33" s="19"/>
    </row>
    <row r="34" spans="1:8" ht="17.100000000000001" customHeight="1" x14ac:dyDescent="0.25">
      <c r="A34" s="9" t="s">
        <v>90</v>
      </c>
      <c r="B34" s="10">
        <v>18</v>
      </c>
      <c r="C34" s="19">
        <v>4.2999999999999997E-2</v>
      </c>
      <c r="D34" s="19">
        <v>4.1000000000000002E-2</v>
      </c>
      <c r="E34" s="19">
        <v>5.0000000000000001E-3</v>
      </c>
      <c r="F34" s="19">
        <v>0</v>
      </c>
      <c r="G34" s="19">
        <v>6.8000000000000005E-2</v>
      </c>
      <c r="H34" s="19"/>
    </row>
    <row r="35" spans="1:8" ht="17.100000000000001" customHeight="1" x14ac:dyDescent="0.25">
      <c r="A35" s="9" t="s">
        <v>90</v>
      </c>
      <c r="B35" s="10">
        <v>19</v>
      </c>
      <c r="C35" s="19">
        <v>1.9E-2</v>
      </c>
      <c r="D35" s="19">
        <v>0.03</v>
      </c>
      <c r="E35" s="19">
        <v>0</v>
      </c>
      <c r="F35" s="19">
        <v>0</v>
      </c>
      <c r="G35" s="19">
        <v>7.5999999999999998E-2</v>
      </c>
      <c r="H35" s="19"/>
    </row>
    <row r="36" spans="1:8" ht="17.100000000000001" customHeight="1" x14ac:dyDescent="0.25">
      <c r="A36" s="9" t="s">
        <v>90</v>
      </c>
      <c r="B36" s="10">
        <v>20</v>
      </c>
      <c r="C36" s="19">
        <v>1.9E-2</v>
      </c>
      <c r="D36" s="19">
        <v>2.1999999999999999E-2</v>
      </c>
      <c r="E36" s="19">
        <v>4.0000000000000001E-3</v>
      </c>
      <c r="F36" s="19">
        <v>2E-3</v>
      </c>
      <c r="G36" s="19">
        <v>9.6000000000000002E-2</v>
      </c>
      <c r="H36" s="19"/>
    </row>
    <row r="37" spans="1:8" ht="17.100000000000001" customHeight="1" x14ac:dyDescent="0.25">
      <c r="A37" s="9" t="s">
        <v>90</v>
      </c>
      <c r="B37" s="10">
        <v>21</v>
      </c>
      <c r="C37" s="19">
        <v>0.02</v>
      </c>
      <c r="D37" s="19">
        <v>1.4999999999999999E-2</v>
      </c>
      <c r="E37" s="19">
        <v>0</v>
      </c>
      <c r="F37" s="19">
        <v>0</v>
      </c>
      <c r="G37" s="19">
        <v>0.104</v>
      </c>
      <c r="H37" s="19"/>
    </row>
    <row r="38" spans="1:8" ht="17.100000000000001" customHeight="1" x14ac:dyDescent="0.25">
      <c r="A38" s="9" t="s">
        <v>91</v>
      </c>
      <c r="B38" s="10">
        <v>22</v>
      </c>
      <c r="C38" s="19">
        <v>6.0000000000000001E-3</v>
      </c>
      <c r="D38" s="19">
        <v>1.6E-2</v>
      </c>
      <c r="E38" s="19">
        <v>2E-3</v>
      </c>
      <c r="F38" s="19">
        <v>0</v>
      </c>
      <c r="G38" s="19">
        <v>0.109</v>
      </c>
      <c r="H38" s="19"/>
    </row>
    <row r="39" spans="1:8" ht="17.100000000000001" customHeight="1" x14ac:dyDescent="0.25">
      <c r="A39" s="9" t="s">
        <v>91</v>
      </c>
      <c r="B39" s="10">
        <v>23</v>
      </c>
      <c r="C39" s="19">
        <v>1.4999999999999999E-2</v>
      </c>
      <c r="D39" s="19">
        <v>1.7000000000000001E-2</v>
      </c>
      <c r="E39" s="19">
        <v>0</v>
      </c>
      <c r="F39" s="19">
        <v>0</v>
      </c>
      <c r="G39" s="19">
        <v>8.8999999999999996E-2</v>
      </c>
      <c r="H39" s="19"/>
    </row>
    <row r="40" spans="1:8" ht="17.100000000000001" customHeight="1" x14ac:dyDescent="0.25">
      <c r="A40" s="9" t="s">
        <v>91</v>
      </c>
      <c r="B40" s="10">
        <v>24</v>
      </c>
      <c r="C40" s="19">
        <v>5.0000000000000001E-3</v>
      </c>
      <c r="D40" s="19">
        <v>1.0999999999999999E-2</v>
      </c>
      <c r="E40" s="19">
        <v>2E-3</v>
      </c>
      <c r="F40" s="19">
        <v>0</v>
      </c>
      <c r="G40" s="19">
        <v>0.06</v>
      </c>
      <c r="H40" s="19"/>
    </row>
    <row r="41" spans="1:8" ht="17.100000000000001" customHeight="1" x14ac:dyDescent="0.25">
      <c r="A41" s="9" t="s">
        <v>91</v>
      </c>
      <c r="B41" s="10">
        <v>25</v>
      </c>
      <c r="C41" s="19">
        <v>5.0000000000000001E-3</v>
      </c>
      <c r="D41" s="19">
        <v>6.0000000000000001E-3</v>
      </c>
      <c r="E41" s="19">
        <v>0</v>
      </c>
      <c r="F41" s="19">
        <v>0</v>
      </c>
      <c r="G41" s="19">
        <v>5.0999999999999997E-2</v>
      </c>
      <c r="H41" s="19"/>
    </row>
    <row r="42" spans="1:8" ht="17.100000000000001" customHeight="1" x14ac:dyDescent="0.25">
      <c r="A42" s="9" t="s">
        <v>92</v>
      </c>
      <c r="B42" s="10">
        <v>26</v>
      </c>
      <c r="C42" s="19">
        <v>5.0000000000000001E-3</v>
      </c>
      <c r="D42" s="19">
        <v>1.2999999999999999E-2</v>
      </c>
      <c r="E42" s="19">
        <v>0</v>
      </c>
      <c r="F42" s="19">
        <v>0</v>
      </c>
      <c r="G42" s="19">
        <v>3.5000000000000003E-2</v>
      </c>
      <c r="H42" s="19"/>
    </row>
    <row r="43" spans="1:8" ht="17.100000000000001" customHeight="1" x14ac:dyDescent="0.25">
      <c r="A43" s="9" t="s">
        <v>92</v>
      </c>
      <c r="B43" s="10">
        <v>27</v>
      </c>
      <c r="C43" s="19">
        <v>2E-3</v>
      </c>
      <c r="D43" s="19">
        <v>1.9E-2</v>
      </c>
      <c r="E43" s="19">
        <v>0</v>
      </c>
      <c r="F43" s="19">
        <v>0</v>
      </c>
      <c r="G43" s="19">
        <v>2.4E-2</v>
      </c>
      <c r="H43" s="19"/>
    </row>
    <row r="44" spans="1:8" ht="17.100000000000001" customHeight="1" x14ac:dyDescent="0.25">
      <c r="A44" s="9" t="s">
        <v>92</v>
      </c>
      <c r="B44" s="10">
        <v>28</v>
      </c>
      <c r="C44" s="19">
        <v>8.0000000000000002E-3</v>
      </c>
      <c r="D44" s="19">
        <v>7.0000000000000001E-3</v>
      </c>
      <c r="E44" s="19">
        <v>0</v>
      </c>
      <c r="F44" s="19">
        <v>0</v>
      </c>
      <c r="G44" s="19">
        <v>1.7000000000000001E-2</v>
      </c>
      <c r="H44" s="19"/>
    </row>
    <row r="45" spans="1:8" ht="17.100000000000001" customHeight="1" x14ac:dyDescent="0.25">
      <c r="A45" s="9" t="s">
        <v>92</v>
      </c>
      <c r="B45" s="10">
        <v>29</v>
      </c>
      <c r="C45" s="19">
        <v>0.01</v>
      </c>
      <c r="D45" s="19">
        <v>1.2999999999999999E-2</v>
      </c>
      <c r="E45" s="19">
        <v>0</v>
      </c>
      <c r="F45" s="19">
        <v>0</v>
      </c>
      <c r="G45" s="19">
        <v>1.4E-2</v>
      </c>
      <c r="H45" s="19"/>
    </row>
    <row r="46" spans="1:8" ht="17.100000000000001" customHeight="1" x14ac:dyDescent="0.25">
      <c r="A46" s="9" t="s">
        <v>92</v>
      </c>
      <c r="B46" s="10">
        <v>30</v>
      </c>
      <c r="C46" s="19">
        <v>1.7999999999999999E-2</v>
      </c>
      <c r="D46" s="19">
        <v>1.0999999999999999E-2</v>
      </c>
      <c r="E46" s="19">
        <v>0</v>
      </c>
      <c r="F46" s="19">
        <v>0</v>
      </c>
      <c r="G46" s="19">
        <v>1.0999999999999999E-2</v>
      </c>
      <c r="H46" s="19"/>
    </row>
    <row r="47" spans="1:8" ht="17.100000000000001" customHeight="1" x14ac:dyDescent="0.25">
      <c r="A47" s="9" t="s">
        <v>93</v>
      </c>
      <c r="B47" s="10">
        <v>31</v>
      </c>
      <c r="C47" s="19">
        <v>1.0999999999999999E-2</v>
      </c>
      <c r="D47" s="19">
        <v>8.0000000000000002E-3</v>
      </c>
      <c r="E47" s="19">
        <v>0</v>
      </c>
      <c r="F47" s="19">
        <v>1E-3</v>
      </c>
      <c r="G47" s="19">
        <v>0.01</v>
      </c>
      <c r="H47" s="19"/>
    </row>
    <row r="48" spans="1:8" ht="17.100000000000001" customHeight="1" x14ac:dyDescent="0.25">
      <c r="A48" s="9" t="s">
        <v>93</v>
      </c>
      <c r="B48" s="10">
        <v>32</v>
      </c>
      <c r="C48" s="19">
        <v>1.0999999999999999E-2</v>
      </c>
      <c r="D48" s="19">
        <v>1.2999999999999999E-2</v>
      </c>
      <c r="E48" s="19">
        <v>4.0000000000000001E-3</v>
      </c>
      <c r="F48" s="19">
        <v>0</v>
      </c>
      <c r="G48" s="19">
        <v>8.9999999999999993E-3</v>
      </c>
      <c r="H48" s="19"/>
    </row>
    <row r="49" spans="1:8" ht="17.100000000000001" customHeight="1" x14ac:dyDescent="0.25">
      <c r="A49" s="9" t="s">
        <v>93</v>
      </c>
      <c r="B49" s="10">
        <v>33</v>
      </c>
      <c r="C49" s="19">
        <v>8.0000000000000002E-3</v>
      </c>
      <c r="D49" s="19">
        <v>1.4999999999999999E-2</v>
      </c>
      <c r="E49" s="19">
        <v>2E-3</v>
      </c>
      <c r="F49" s="19">
        <v>0</v>
      </c>
      <c r="G49" s="19">
        <v>8.0000000000000002E-3</v>
      </c>
      <c r="H49" s="19"/>
    </row>
    <row r="50" spans="1:8" ht="17.100000000000001" customHeight="1" x14ac:dyDescent="0.25">
      <c r="A50" s="9" t="s">
        <v>93</v>
      </c>
      <c r="B50" s="10">
        <v>34</v>
      </c>
      <c r="C50" s="19">
        <v>4.0000000000000001E-3</v>
      </c>
      <c r="D50" s="19">
        <v>1.4E-2</v>
      </c>
      <c r="E50" s="19">
        <v>4.0000000000000001E-3</v>
      </c>
      <c r="F50" s="19">
        <v>0</v>
      </c>
      <c r="G50" s="19">
        <v>0.01</v>
      </c>
      <c r="H50" s="19"/>
    </row>
    <row r="51" spans="1:8" ht="17.100000000000001" customHeight="1" x14ac:dyDescent="0.25">
      <c r="A51" s="9" t="s">
        <v>94</v>
      </c>
      <c r="B51" s="10">
        <v>35</v>
      </c>
      <c r="C51" s="19">
        <v>6.0000000000000001E-3</v>
      </c>
      <c r="D51" s="19">
        <v>0.02</v>
      </c>
      <c r="E51" s="19">
        <v>0</v>
      </c>
      <c r="F51" s="19">
        <v>2E-3</v>
      </c>
      <c r="G51" s="19">
        <v>8.9999999999999993E-3</v>
      </c>
      <c r="H51" s="19"/>
    </row>
    <row r="52" spans="1:8" ht="17.100000000000001" customHeight="1" x14ac:dyDescent="0.25">
      <c r="A52" s="9" t="s">
        <v>94</v>
      </c>
      <c r="B52" s="10">
        <v>36</v>
      </c>
      <c r="C52" s="19">
        <v>7.0000000000000001E-3</v>
      </c>
      <c r="D52" s="19">
        <v>1.2999999999999999E-2</v>
      </c>
      <c r="E52" s="19">
        <v>0</v>
      </c>
      <c r="F52" s="19">
        <v>2E-3</v>
      </c>
      <c r="G52" s="19">
        <v>1.2999999999999999E-2</v>
      </c>
      <c r="H52" s="19"/>
    </row>
    <row r="53" spans="1:8" ht="17.100000000000001" customHeight="1" x14ac:dyDescent="0.25">
      <c r="A53" s="9" t="s">
        <v>94</v>
      </c>
      <c r="B53" s="10">
        <v>37</v>
      </c>
      <c r="C53" s="19">
        <v>0.01</v>
      </c>
      <c r="D53" s="19">
        <v>1.0999999999999999E-2</v>
      </c>
      <c r="E53" s="19">
        <v>0</v>
      </c>
      <c r="F53" s="19">
        <v>1E-3</v>
      </c>
      <c r="G53" s="19">
        <v>1.2E-2</v>
      </c>
      <c r="H53" s="19"/>
    </row>
    <row r="54" spans="1:8" ht="17.100000000000001" customHeight="1" x14ac:dyDescent="0.25">
      <c r="A54" s="9" t="s">
        <v>94</v>
      </c>
      <c r="B54" s="10">
        <v>38</v>
      </c>
      <c r="C54" s="19">
        <v>1.2999999999999999E-2</v>
      </c>
      <c r="D54" s="19">
        <v>1.2E-2</v>
      </c>
      <c r="E54" s="19">
        <v>4.0000000000000001E-3</v>
      </c>
      <c r="F54" s="19">
        <v>1E-3</v>
      </c>
      <c r="G54" s="19">
        <v>1.4E-2</v>
      </c>
      <c r="H54" s="19"/>
    </row>
    <row r="55" spans="1:8" ht="17.100000000000001" customHeight="1" x14ac:dyDescent="0.25">
      <c r="A55" s="14" t="s">
        <v>94</v>
      </c>
      <c r="B55" s="15">
        <v>39</v>
      </c>
      <c r="C55" s="20">
        <v>8.0000000000000002E-3</v>
      </c>
      <c r="D55" s="20">
        <v>1.2E-2</v>
      </c>
      <c r="E55" s="20">
        <v>0</v>
      </c>
      <c r="F55" s="20">
        <v>3.0000000000000001E-3</v>
      </c>
      <c r="G55" s="20">
        <v>2.3E-2</v>
      </c>
      <c r="H55" s="20"/>
    </row>
    <row r="56" spans="1:8" ht="17.100000000000001" customHeight="1" x14ac:dyDescent="0.25"/>
  </sheetData>
  <sheetProtection algorithmName="SHA-512" hashValue="JwYtd4Rfxevm1DjCmgYSDQisGrOClyPJUj0EsLPey5snL7gkeuAw2QlvRf9OB4eeC6t3Ta4VG3FrLqx/9v9JCA==" saltValue="JQKingw2c9s0nl4tVJk7G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3" width="16.25" customWidth="1"/>
    <col min="4" max="4" width="10.625" bestFit="1" customWidth="1"/>
    <col min="5" max="5" width="16.625" bestFit="1" customWidth="1"/>
    <col min="6" max="6" width="12.625" bestFit="1" customWidth="1"/>
    <col min="7" max="7" width="13.125" customWidth="1"/>
    <col min="8" max="8" width="2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95</v>
      </c>
    </row>
    <row r="3" spans="1:8" ht="17.100000000000001" customHeight="1" x14ac:dyDescent="0.25">
      <c r="A3" s="13" t="s">
        <v>75</v>
      </c>
      <c r="B3" s="13" t="s">
        <v>76</v>
      </c>
      <c r="C3" s="13" t="s">
        <v>96</v>
      </c>
      <c r="D3" s="13" t="s">
        <v>97</v>
      </c>
      <c r="E3" s="13" t="s">
        <v>98</v>
      </c>
      <c r="F3" s="13" t="s">
        <v>99</v>
      </c>
      <c r="G3" s="13" t="s">
        <v>100</v>
      </c>
      <c r="H3" s="13" t="s">
        <v>101</v>
      </c>
    </row>
    <row r="4" spans="1:8" ht="17.100000000000001" customHeight="1" x14ac:dyDescent="0.25">
      <c r="A4" s="9" t="s">
        <v>83</v>
      </c>
      <c r="B4" s="10">
        <v>40</v>
      </c>
      <c r="C4" s="9">
        <v>1</v>
      </c>
      <c r="D4" s="9">
        <v>46</v>
      </c>
      <c r="E4" s="9">
        <v>1</v>
      </c>
      <c r="F4" s="9">
        <v>1</v>
      </c>
      <c r="G4" s="9">
        <v>0</v>
      </c>
      <c r="H4" s="9">
        <v>0</v>
      </c>
    </row>
    <row r="5" spans="1:8" ht="17.100000000000001" customHeight="1" x14ac:dyDescent="0.25">
      <c r="A5" s="9" t="s">
        <v>83</v>
      </c>
      <c r="B5" s="10">
        <v>41</v>
      </c>
      <c r="C5" s="9">
        <v>1</v>
      </c>
      <c r="D5" s="9">
        <v>71</v>
      </c>
      <c r="E5" s="9">
        <v>1</v>
      </c>
      <c r="F5" s="9">
        <v>1</v>
      </c>
      <c r="G5" s="9">
        <v>0</v>
      </c>
      <c r="H5" s="9">
        <v>0</v>
      </c>
    </row>
    <row r="6" spans="1:8" ht="17.100000000000001" customHeight="1" x14ac:dyDescent="0.25">
      <c r="A6" s="9" t="s">
        <v>83</v>
      </c>
      <c r="B6" s="10">
        <v>42</v>
      </c>
      <c r="C6" s="9">
        <v>1</v>
      </c>
      <c r="D6" s="9">
        <v>53</v>
      </c>
      <c r="E6" s="9">
        <v>2</v>
      </c>
      <c r="F6" s="9">
        <v>0</v>
      </c>
      <c r="G6" s="9">
        <v>0</v>
      </c>
      <c r="H6" s="9">
        <v>0</v>
      </c>
    </row>
    <row r="7" spans="1:8" ht="17.100000000000001" customHeight="1" x14ac:dyDescent="0.25">
      <c r="A7" s="9" t="s">
        <v>83</v>
      </c>
      <c r="B7" s="10">
        <v>43</v>
      </c>
      <c r="C7" s="9">
        <v>2</v>
      </c>
      <c r="D7" s="9">
        <v>112</v>
      </c>
      <c r="E7" s="9">
        <v>0</v>
      </c>
      <c r="F7" s="9">
        <v>1</v>
      </c>
      <c r="G7" s="9">
        <v>0</v>
      </c>
      <c r="H7" s="9">
        <v>0</v>
      </c>
    </row>
    <row r="8" spans="1:8" ht="17.100000000000001" customHeight="1" x14ac:dyDescent="0.25">
      <c r="A8" s="9" t="s">
        <v>84</v>
      </c>
      <c r="B8" s="10">
        <v>44</v>
      </c>
      <c r="C8" s="9">
        <v>5</v>
      </c>
      <c r="D8" s="9">
        <v>158</v>
      </c>
      <c r="E8" s="9">
        <v>8</v>
      </c>
      <c r="F8" s="9">
        <v>0</v>
      </c>
      <c r="G8" s="9">
        <v>0</v>
      </c>
      <c r="H8" s="9">
        <v>0</v>
      </c>
    </row>
    <row r="9" spans="1:8" ht="17.100000000000001" customHeight="1" x14ac:dyDescent="0.25">
      <c r="A9" s="9" t="s">
        <v>84</v>
      </c>
      <c r="B9" s="10">
        <v>45</v>
      </c>
      <c r="C9" s="9">
        <v>4</v>
      </c>
      <c r="D9" s="9">
        <v>127</v>
      </c>
      <c r="E9" s="9">
        <v>3</v>
      </c>
      <c r="F9" s="9">
        <v>0</v>
      </c>
      <c r="G9" s="9">
        <v>0</v>
      </c>
      <c r="H9" s="9">
        <v>0</v>
      </c>
    </row>
    <row r="10" spans="1:8" ht="17.100000000000001" customHeight="1" x14ac:dyDescent="0.25">
      <c r="A10" s="9" t="s">
        <v>84</v>
      </c>
      <c r="B10" s="10">
        <v>46</v>
      </c>
      <c r="C10" s="9">
        <v>18</v>
      </c>
      <c r="D10" s="9">
        <v>247</v>
      </c>
      <c r="E10" s="9">
        <v>11</v>
      </c>
      <c r="F10" s="9">
        <v>0</v>
      </c>
      <c r="G10" s="9">
        <v>0</v>
      </c>
      <c r="H10" s="9">
        <v>1</v>
      </c>
    </row>
    <row r="11" spans="1:8" ht="17.100000000000001" customHeight="1" x14ac:dyDescent="0.25">
      <c r="A11" s="9" t="s">
        <v>84</v>
      </c>
      <c r="B11" s="10">
        <v>47</v>
      </c>
      <c r="C11" s="9">
        <v>8</v>
      </c>
      <c r="D11" s="9">
        <v>319</v>
      </c>
      <c r="E11" s="9">
        <v>16</v>
      </c>
      <c r="F11" s="9">
        <v>0</v>
      </c>
      <c r="G11" s="9">
        <v>0</v>
      </c>
      <c r="H11" s="9">
        <v>0</v>
      </c>
    </row>
    <row r="12" spans="1:8" ht="17.100000000000001" customHeight="1" x14ac:dyDescent="0.25">
      <c r="A12" s="9" t="s">
        <v>85</v>
      </c>
      <c r="B12" s="10">
        <v>48</v>
      </c>
      <c r="C12" s="9">
        <v>32</v>
      </c>
      <c r="D12" s="9">
        <v>283</v>
      </c>
      <c r="E12" s="9">
        <v>38</v>
      </c>
      <c r="F12" s="9">
        <v>0</v>
      </c>
      <c r="G12" s="9">
        <v>0</v>
      </c>
      <c r="H12" s="9">
        <v>0</v>
      </c>
    </row>
    <row r="13" spans="1:8" ht="17.100000000000001" customHeight="1" x14ac:dyDescent="0.25">
      <c r="A13" s="9" t="s">
        <v>85</v>
      </c>
      <c r="B13" s="10">
        <v>49</v>
      </c>
      <c r="C13" s="9">
        <v>29</v>
      </c>
      <c r="D13" s="9">
        <v>257</v>
      </c>
      <c r="E13" s="9">
        <v>38</v>
      </c>
      <c r="F13" s="9">
        <v>0</v>
      </c>
      <c r="G13" s="9">
        <v>0</v>
      </c>
      <c r="H13" s="9">
        <v>0</v>
      </c>
    </row>
    <row r="14" spans="1:8" ht="17.100000000000001" customHeight="1" x14ac:dyDescent="0.25">
      <c r="A14" s="9" t="s">
        <v>85</v>
      </c>
      <c r="B14" s="10">
        <v>50</v>
      </c>
      <c r="C14" s="9">
        <v>8</v>
      </c>
      <c r="D14" s="9">
        <v>183</v>
      </c>
      <c r="E14" s="9">
        <v>15</v>
      </c>
      <c r="F14" s="9">
        <v>0</v>
      </c>
      <c r="G14" s="9">
        <v>0</v>
      </c>
      <c r="H14" s="9">
        <v>0</v>
      </c>
    </row>
    <row r="15" spans="1:8" ht="17.100000000000001" customHeight="1" x14ac:dyDescent="0.25">
      <c r="A15" s="9" t="s">
        <v>85</v>
      </c>
      <c r="B15" s="10">
        <v>51</v>
      </c>
      <c r="C15" s="9">
        <v>16</v>
      </c>
      <c r="D15" s="9">
        <v>183</v>
      </c>
      <c r="E15" s="9">
        <v>15</v>
      </c>
      <c r="F15" s="9">
        <v>1</v>
      </c>
      <c r="G15" s="9">
        <v>0</v>
      </c>
      <c r="H15" s="9">
        <v>0</v>
      </c>
    </row>
    <row r="16" spans="1:8" ht="17.100000000000001" customHeight="1" x14ac:dyDescent="0.25">
      <c r="A16" s="9" t="s">
        <v>85</v>
      </c>
      <c r="B16" s="10">
        <v>52</v>
      </c>
      <c r="C16" s="9">
        <v>14</v>
      </c>
      <c r="D16" s="9">
        <v>48</v>
      </c>
      <c r="E16" s="9">
        <v>5</v>
      </c>
      <c r="F16" s="9">
        <v>0</v>
      </c>
      <c r="G16" s="9">
        <v>0</v>
      </c>
      <c r="H16" s="9">
        <v>0</v>
      </c>
    </row>
    <row r="17" spans="1:8" ht="17.100000000000001" customHeight="1" x14ac:dyDescent="0.25">
      <c r="A17" s="9" t="s">
        <v>86</v>
      </c>
      <c r="B17" s="10">
        <v>1</v>
      </c>
      <c r="C17" s="9">
        <v>25</v>
      </c>
      <c r="D17" s="9">
        <v>187</v>
      </c>
      <c r="E17" s="9">
        <v>10</v>
      </c>
      <c r="F17" s="9">
        <v>3</v>
      </c>
      <c r="G17" s="9">
        <v>0</v>
      </c>
      <c r="H17" s="9">
        <v>0</v>
      </c>
    </row>
    <row r="18" spans="1:8" ht="17.100000000000001" customHeight="1" x14ac:dyDescent="0.25">
      <c r="A18" s="9" t="s">
        <v>86</v>
      </c>
      <c r="B18" s="10">
        <v>2</v>
      </c>
      <c r="C18" s="9">
        <v>18</v>
      </c>
      <c r="D18" s="9">
        <v>238</v>
      </c>
      <c r="E18" s="9">
        <v>9</v>
      </c>
      <c r="F18" s="9">
        <v>1</v>
      </c>
      <c r="G18" s="9">
        <v>0</v>
      </c>
      <c r="H18" s="9">
        <v>0</v>
      </c>
    </row>
    <row r="19" spans="1:8" ht="17.100000000000001" customHeight="1" x14ac:dyDescent="0.25">
      <c r="A19" s="9" t="s">
        <v>86</v>
      </c>
      <c r="B19" s="10">
        <v>3</v>
      </c>
      <c r="C19" s="9">
        <v>16</v>
      </c>
      <c r="D19" s="9">
        <v>128</v>
      </c>
      <c r="E19" s="9">
        <v>7</v>
      </c>
      <c r="F19" s="9">
        <v>1</v>
      </c>
      <c r="G19" s="9">
        <v>0</v>
      </c>
      <c r="H19" s="9">
        <v>2</v>
      </c>
    </row>
    <row r="20" spans="1:8" ht="17.100000000000001" customHeight="1" x14ac:dyDescent="0.25">
      <c r="A20" s="9" t="s">
        <v>86</v>
      </c>
      <c r="B20" s="10">
        <v>4</v>
      </c>
      <c r="C20" s="9">
        <v>7</v>
      </c>
      <c r="D20" s="9">
        <v>28</v>
      </c>
      <c r="E20" s="9">
        <v>2</v>
      </c>
      <c r="F20" s="9">
        <v>0</v>
      </c>
      <c r="G20" s="9">
        <v>0</v>
      </c>
      <c r="H20" s="9">
        <v>0</v>
      </c>
    </row>
    <row r="21" spans="1:8" ht="17.100000000000001" customHeight="1" x14ac:dyDescent="0.25">
      <c r="A21" s="9" t="s">
        <v>87</v>
      </c>
      <c r="B21" s="10">
        <v>5</v>
      </c>
      <c r="C21" s="9">
        <v>5</v>
      </c>
      <c r="D21" s="9">
        <v>11</v>
      </c>
      <c r="E21" s="9">
        <v>5</v>
      </c>
      <c r="F21" s="9">
        <v>0</v>
      </c>
      <c r="G21" s="9">
        <v>0</v>
      </c>
      <c r="H21" s="9">
        <v>0</v>
      </c>
    </row>
    <row r="22" spans="1:8" ht="17.100000000000001" customHeight="1" x14ac:dyDescent="0.25">
      <c r="A22" s="9" t="s">
        <v>87</v>
      </c>
      <c r="B22" s="10">
        <v>6</v>
      </c>
      <c r="C22" s="9">
        <v>10</v>
      </c>
      <c r="D22" s="9">
        <v>31</v>
      </c>
      <c r="E22" s="9">
        <v>6</v>
      </c>
      <c r="F22" s="9">
        <v>1</v>
      </c>
      <c r="G22" s="9">
        <v>0</v>
      </c>
      <c r="H22" s="9">
        <v>1</v>
      </c>
    </row>
    <row r="23" spans="1:8" ht="17.100000000000001" customHeight="1" x14ac:dyDescent="0.25">
      <c r="A23" s="9" t="s">
        <v>87</v>
      </c>
      <c r="B23" s="10">
        <v>7</v>
      </c>
      <c r="C23" s="9">
        <v>2</v>
      </c>
      <c r="D23" s="9">
        <v>14</v>
      </c>
      <c r="E23" s="9">
        <v>9</v>
      </c>
      <c r="F23" s="9">
        <v>0</v>
      </c>
      <c r="G23" s="9">
        <v>0</v>
      </c>
      <c r="H23" s="9">
        <v>0</v>
      </c>
    </row>
    <row r="24" spans="1:8" ht="17.100000000000001" customHeight="1" x14ac:dyDescent="0.25">
      <c r="A24" s="9" t="s">
        <v>87</v>
      </c>
      <c r="B24" s="10">
        <v>8</v>
      </c>
      <c r="C24" s="9">
        <v>2</v>
      </c>
      <c r="D24" s="9">
        <v>15</v>
      </c>
      <c r="E24" s="9">
        <v>6</v>
      </c>
      <c r="F24" s="9">
        <v>0</v>
      </c>
      <c r="G24" s="9">
        <v>0</v>
      </c>
      <c r="H24" s="9">
        <v>0</v>
      </c>
    </row>
    <row r="25" spans="1:8" ht="17.100000000000001" customHeight="1" x14ac:dyDescent="0.25">
      <c r="A25" s="9" t="s">
        <v>88</v>
      </c>
      <c r="B25" s="10">
        <v>9</v>
      </c>
      <c r="C25" s="9" t="s">
        <v>58</v>
      </c>
      <c r="D25" s="9" t="s">
        <v>58</v>
      </c>
      <c r="E25" s="9" t="s">
        <v>58</v>
      </c>
      <c r="F25" s="9" t="s">
        <v>58</v>
      </c>
      <c r="G25" s="9" t="s">
        <v>58</v>
      </c>
      <c r="H25" s="9" t="s">
        <v>58</v>
      </c>
    </row>
    <row r="26" spans="1:8" ht="17.100000000000001" customHeight="1" x14ac:dyDescent="0.25">
      <c r="A26" s="9" t="s">
        <v>88</v>
      </c>
      <c r="B26" s="10">
        <v>10</v>
      </c>
      <c r="C26" s="9" t="s">
        <v>58</v>
      </c>
      <c r="D26" s="9" t="s">
        <v>58</v>
      </c>
      <c r="E26" s="9" t="s">
        <v>58</v>
      </c>
      <c r="F26" s="9" t="s">
        <v>58</v>
      </c>
      <c r="G26" s="9" t="s">
        <v>58</v>
      </c>
      <c r="H26" s="9" t="s">
        <v>58</v>
      </c>
    </row>
    <row r="27" spans="1:8" ht="17.100000000000001" customHeight="1" x14ac:dyDescent="0.25">
      <c r="A27" s="9" t="s">
        <v>88</v>
      </c>
      <c r="B27" s="10">
        <v>11</v>
      </c>
      <c r="C27" s="9" t="s">
        <v>58</v>
      </c>
      <c r="D27" s="9" t="s">
        <v>58</v>
      </c>
      <c r="E27" s="9" t="s">
        <v>58</v>
      </c>
      <c r="F27" s="9" t="s">
        <v>58</v>
      </c>
      <c r="G27" s="9" t="s">
        <v>58</v>
      </c>
      <c r="H27" s="9" t="s">
        <v>58</v>
      </c>
    </row>
    <row r="28" spans="1:8" ht="17.100000000000001" customHeight="1" x14ac:dyDescent="0.25">
      <c r="A28" s="9" t="s">
        <v>88</v>
      </c>
      <c r="B28" s="10">
        <v>12</v>
      </c>
      <c r="C28" s="9" t="s">
        <v>58</v>
      </c>
      <c r="D28" s="9" t="s">
        <v>58</v>
      </c>
      <c r="E28" s="9" t="s">
        <v>58</v>
      </c>
      <c r="F28" s="9" t="s">
        <v>58</v>
      </c>
      <c r="G28" s="9" t="s">
        <v>58</v>
      </c>
      <c r="H28" s="9" t="s">
        <v>58</v>
      </c>
    </row>
    <row r="29" spans="1:8" ht="17.100000000000001" customHeight="1" x14ac:dyDescent="0.25">
      <c r="A29" s="9" t="s">
        <v>89</v>
      </c>
      <c r="B29" s="10">
        <v>13</v>
      </c>
      <c r="C29" s="9" t="s">
        <v>58</v>
      </c>
      <c r="D29" s="9" t="s">
        <v>58</v>
      </c>
      <c r="E29" s="9" t="s">
        <v>58</v>
      </c>
      <c r="F29" s="9" t="s">
        <v>58</v>
      </c>
      <c r="G29" s="9" t="s">
        <v>58</v>
      </c>
      <c r="H29" s="9" t="s">
        <v>58</v>
      </c>
    </row>
    <row r="30" spans="1:8" ht="17.100000000000001" customHeight="1" x14ac:dyDescent="0.25">
      <c r="A30" s="9" t="s">
        <v>89</v>
      </c>
      <c r="B30" s="10">
        <v>14</v>
      </c>
      <c r="C30" s="9" t="s">
        <v>58</v>
      </c>
      <c r="D30" s="9" t="s">
        <v>58</v>
      </c>
      <c r="E30" s="9" t="s">
        <v>58</v>
      </c>
      <c r="F30" s="9" t="s">
        <v>58</v>
      </c>
      <c r="G30" s="9" t="s">
        <v>58</v>
      </c>
      <c r="H30" s="9" t="s">
        <v>58</v>
      </c>
    </row>
    <row r="31" spans="1:8" ht="17.100000000000001" customHeight="1" x14ac:dyDescent="0.25">
      <c r="A31" s="9" t="s">
        <v>89</v>
      </c>
      <c r="B31" s="10">
        <v>15</v>
      </c>
      <c r="C31" s="9" t="s">
        <v>58</v>
      </c>
      <c r="D31" s="9" t="s">
        <v>58</v>
      </c>
      <c r="E31" s="9" t="s">
        <v>58</v>
      </c>
      <c r="F31" s="9" t="s">
        <v>58</v>
      </c>
      <c r="G31" s="9" t="s">
        <v>58</v>
      </c>
      <c r="H31" s="9" t="s">
        <v>58</v>
      </c>
    </row>
    <row r="32" spans="1:8" ht="17.100000000000001" customHeight="1" x14ac:dyDescent="0.25">
      <c r="A32" s="9" t="s">
        <v>89</v>
      </c>
      <c r="B32" s="10">
        <v>16</v>
      </c>
      <c r="C32" s="9" t="s">
        <v>58</v>
      </c>
      <c r="D32" s="9" t="s">
        <v>58</v>
      </c>
      <c r="E32" s="9" t="s">
        <v>58</v>
      </c>
      <c r="F32" s="9" t="s">
        <v>58</v>
      </c>
      <c r="G32" s="9" t="s">
        <v>58</v>
      </c>
      <c r="H32" s="9" t="s">
        <v>58</v>
      </c>
    </row>
    <row r="33" spans="1:8" ht="17.100000000000001" customHeight="1" x14ac:dyDescent="0.25">
      <c r="A33" s="9" t="s">
        <v>89</v>
      </c>
      <c r="B33" s="10">
        <v>17</v>
      </c>
      <c r="C33" s="9" t="s">
        <v>58</v>
      </c>
      <c r="D33" s="9" t="s">
        <v>58</v>
      </c>
      <c r="E33" s="9" t="s">
        <v>58</v>
      </c>
      <c r="F33" s="9" t="s">
        <v>58</v>
      </c>
      <c r="G33" s="9" t="s">
        <v>58</v>
      </c>
      <c r="H33" s="9" t="s">
        <v>58</v>
      </c>
    </row>
    <row r="34" spans="1:8" ht="17.100000000000001" customHeight="1" x14ac:dyDescent="0.25">
      <c r="A34" s="9" t="s">
        <v>90</v>
      </c>
      <c r="B34" s="10">
        <v>18</v>
      </c>
      <c r="C34" s="9" t="s">
        <v>58</v>
      </c>
      <c r="D34" s="9" t="s">
        <v>58</v>
      </c>
      <c r="E34" s="9" t="s">
        <v>58</v>
      </c>
      <c r="F34" s="9" t="s">
        <v>58</v>
      </c>
      <c r="G34" s="9" t="s">
        <v>58</v>
      </c>
      <c r="H34" s="9" t="s">
        <v>58</v>
      </c>
    </row>
    <row r="35" spans="1:8" ht="17.100000000000001" customHeight="1" x14ac:dyDescent="0.25">
      <c r="A35" s="9" t="s">
        <v>90</v>
      </c>
      <c r="B35" s="10">
        <v>19</v>
      </c>
      <c r="C35" s="9" t="s">
        <v>58</v>
      </c>
      <c r="D35" s="9" t="s">
        <v>58</v>
      </c>
      <c r="E35" s="9" t="s">
        <v>58</v>
      </c>
      <c r="F35" s="9" t="s">
        <v>58</v>
      </c>
      <c r="G35" s="9" t="s">
        <v>58</v>
      </c>
      <c r="H35" s="9" t="s">
        <v>58</v>
      </c>
    </row>
    <row r="36" spans="1:8" ht="17.100000000000001" customHeight="1" x14ac:dyDescent="0.25">
      <c r="A36" s="9" t="s">
        <v>90</v>
      </c>
      <c r="B36" s="10">
        <v>20</v>
      </c>
      <c r="C36" s="9" t="s">
        <v>58</v>
      </c>
      <c r="D36" s="9" t="s">
        <v>58</v>
      </c>
      <c r="E36" s="9" t="s">
        <v>58</v>
      </c>
      <c r="F36" s="9" t="s">
        <v>58</v>
      </c>
      <c r="G36" s="9" t="s">
        <v>58</v>
      </c>
      <c r="H36" s="9" t="s">
        <v>58</v>
      </c>
    </row>
    <row r="37" spans="1:8" ht="17.100000000000001" customHeight="1" x14ac:dyDescent="0.25">
      <c r="A37" s="9" t="s">
        <v>90</v>
      </c>
      <c r="B37" s="10">
        <v>21</v>
      </c>
      <c r="C37" s="9" t="s">
        <v>58</v>
      </c>
      <c r="D37" s="9" t="s">
        <v>58</v>
      </c>
      <c r="E37" s="9" t="s">
        <v>58</v>
      </c>
      <c r="F37" s="9" t="s">
        <v>58</v>
      </c>
      <c r="G37" s="9" t="s">
        <v>58</v>
      </c>
      <c r="H37" s="9" t="s">
        <v>58</v>
      </c>
    </row>
    <row r="38" spans="1:8" ht="17.100000000000001" customHeight="1" x14ac:dyDescent="0.25">
      <c r="A38" s="9" t="s">
        <v>91</v>
      </c>
      <c r="B38" s="10">
        <v>22</v>
      </c>
      <c r="C38" s="9" t="s">
        <v>58</v>
      </c>
      <c r="D38" s="9" t="s">
        <v>58</v>
      </c>
      <c r="E38" s="9" t="s">
        <v>58</v>
      </c>
      <c r="F38" s="9" t="s">
        <v>58</v>
      </c>
      <c r="G38" s="9" t="s">
        <v>58</v>
      </c>
      <c r="H38" s="9" t="s">
        <v>58</v>
      </c>
    </row>
    <row r="39" spans="1:8" ht="17.100000000000001" customHeight="1" x14ac:dyDescent="0.25">
      <c r="A39" s="9" t="s">
        <v>91</v>
      </c>
      <c r="B39" s="10">
        <v>23</v>
      </c>
      <c r="C39" s="9" t="s">
        <v>58</v>
      </c>
      <c r="D39" s="9" t="s">
        <v>58</v>
      </c>
      <c r="E39" s="9" t="s">
        <v>58</v>
      </c>
      <c r="F39" s="9" t="s">
        <v>58</v>
      </c>
      <c r="G39" s="9" t="s">
        <v>58</v>
      </c>
      <c r="H39" s="9" t="s">
        <v>58</v>
      </c>
    </row>
    <row r="40" spans="1:8" ht="17.100000000000001" customHeight="1" x14ac:dyDescent="0.25">
      <c r="A40" s="9" t="s">
        <v>91</v>
      </c>
      <c r="B40" s="10">
        <v>24</v>
      </c>
      <c r="C40" s="9" t="s">
        <v>58</v>
      </c>
      <c r="D40" s="9" t="s">
        <v>58</v>
      </c>
      <c r="E40" s="9" t="s">
        <v>58</v>
      </c>
      <c r="F40" s="9" t="s">
        <v>58</v>
      </c>
      <c r="G40" s="9" t="s">
        <v>58</v>
      </c>
      <c r="H40" s="9" t="s">
        <v>58</v>
      </c>
    </row>
    <row r="41" spans="1:8" ht="17.100000000000001" customHeight="1" x14ac:dyDescent="0.25">
      <c r="A41" s="9" t="s">
        <v>91</v>
      </c>
      <c r="B41" s="10">
        <v>25</v>
      </c>
      <c r="C41" s="9" t="s">
        <v>58</v>
      </c>
      <c r="D41" s="9" t="s">
        <v>58</v>
      </c>
      <c r="E41" s="9" t="s">
        <v>58</v>
      </c>
      <c r="F41" s="9" t="s">
        <v>58</v>
      </c>
      <c r="G41" s="9" t="s">
        <v>58</v>
      </c>
      <c r="H41" s="9" t="s">
        <v>58</v>
      </c>
    </row>
    <row r="42" spans="1:8" ht="17.100000000000001" customHeight="1" x14ac:dyDescent="0.25">
      <c r="A42" s="9" t="s">
        <v>92</v>
      </c>
      <c r="B42" s="10">
        <v>26</v>
      </c>
      <c r="C42" s="9" t="s">
        <v>58</v>
      </c>
      <c r="D42" s="9" t="s">
        <v>58</v>
      </c>
      <c r="E42" s="9" t="s">
        <v>58</v>
      </c>
      <c r="F42" s="9" t="s">
        <v>58</v>
      </c>
      <c r="G42" s="9" t="s">
        <v>58</v>
      </c>
      <c r="H42" s="9" t="s">
        <v>58</v>
      </c>
    </row>
    <row r="43" spans="1:8" ht="17.100000000000001" customHeight="1" x14ac:dyDescent="0.25">
      <c r="A43" s="9" t="s">
        <v>92</v>
      </c>
      <c r="B43" s="10">
        <v>27</v>
      </c>
      <c r="C43" s="9" t="s">
        <v>58</v>
      </c>
      <c r="D43" s="9" t="s">
        <v>58</v>
      </c>
      <c r="E43" s="9" t="s">
        <v>58</v>
      </c>
      <c r="F43" s="9" t="s">
        <v>58</v>
      </c>
      <c r="G43" s="9" t="s">
        <v>58</v>
      </c>
      <c r="H43" s="9" t="s">
        <v>58</v>
      </c>
    </row>
    <row r="44" spans="1:8" ht="17.100000000000001" customHeight="1" x14ac:dyDescent="0.25">
      <c r="A44" s="9" t="s">
        <v>92</v>
      </c>
      <c r="B44" s="10">
        <v>28</v>
      </c>
      <c r="C44" s="9" t="s">
        <v>58</v>
      </c>
      <c r="D44" s="9" t="s">
        <v>58</v>
      </c>
      <c r="E44" s="9" t="s">
        <v>58</v>
      </c>
      <c r="F44" s="9" t="s">
        <v>58</v>
      </c>
      <c r="G44" s="9" t="s">
        <v>58</v>
      </c>
      <c r="H44" s="9" t="s">
        <v>58</v>
      </c>
    </row>
    <row r="45" spans="1:8" ht="17.100000000000001" customHeight="1" x14ac:dyDescent="0.25">
      <c r="A45" s="9" t="s">
        <v>92</v>
      </c>
      <c r="B45" s="10">
        <v>29</v>
      </c>
      <c r="C45" s="9" t="s">
        <v>58</v>
      </c>
      <c r="D45" s="9" t="s">
        <v>58</v>
      </c>
      <c r="E45" s="9" t="s">
        <v>58</v>
      </c>
      <c r="F45" s="9" t="s">
        <v>58</v>
      </c>
      <c r="G45" s="9" t="s">
        <v>58</v>
      </c>
      <c r="H45" s="9" t="s">
        <v>58</v>
      </c>
    </row>
    <row r="46" spans="1:8" ht="17.100000000000001" customHeight="1" x14ac:dyDescent="0.25">
      <c r="A46" s="9" t="s">
        <v>92</v>
      </c>
      <c r="B46" s="10">
        <v>30</v>
      </c>
      <c r="C46" s="9" t="s">
        <v>58</v>
      </c>
      <c r="D46" s="9" t="s">
        <v>58</v>
      </c>
      <c r="E46" s="9" t="s">
        <v>58</v>
      </c>
      <c r="F46" s="9" t="s">
        <v>58</v>
      </c>
      <c r="G46" s="9" t="s">
        <v>58</v>
      </c>
      <c r="H46" s="9" t="s">
        <v>58</v>
      </c>
    </row>
    <row r="47" spans="1:8" ht="17.100000000000001" customHeight="1" x14ac:dyDescent="0.25">
      <c r="A47" s="9" t="s">
        <v>93</v>
      </c>
      <c r="B47" s="10">
        <v>31</v>
      </c>
      <c r="C47" s="9" t="s">
        <v>58</v>
      </c>
      <c r="D47" s="9" t="s">
        <v>58</v>
      </c>
      <c r="E47" s="9" t="s">
        <v>58</v>
      </c>
      <c r="F47" s="9" t="s">
        <v>58</v>
      </c>
      <c r="G47" s="9" t="s">
        <v>58</v>
      </c>
      <c r="H47" s="9" t="s">
        <v>58</v>
      </c>
    </row>
    <row r="48" spans="1:8" ht="17.100000000000001" customHeight="1" x14ac:dyDescent="0.25">
      <c r="A48" s="9" t="s">
        <v>93</v>
      </c>
      <c r="B48" s="10">
        <v>32</v>
      </c>
      <c r="C48" s="9" t="s">
        <v>58</v>
      </c>
      <c r="D48" s="9" t="s">
        <v>58</v>
      </c>
      <c r="E48" s="9" t="s">
        <v>58</v>
      </c>
      <c r="F48" s="9" t="s">
        <v>58</v>
      </c>
      <c r="G48" s="9" t="s">
        <v>58</v>
      </c>
      <c r="H48" s="9" t="s">
        <v>58</v>
      </c>
    </row>
    <row r="49" spans="1:8" ht="17.100000000000001" customHeight="1" x14ac:dyDescent="0.25">
      <c r="A49" s="9" t="s">
        <v>93</v>
      </c>
      <c r="B49" s="10">
        <v>33</v>
      </c>
      <c r="C49" s="9" t="s">
        <v>58</v>
      </c>
      <c r="D49" s="9" t="s">
        <v>58</v>
      </c>
      <c r="E49" s="9" t="s">
        <v>58</v>
      </c>
      <c r="F49" s="9" t="s">
        <v>58</v>
      </c>
      <c r="G49" s="9" t="s">
        <v>58</v>
      </c>
      <c r="H49" s="9" t="s">
        <v>58</v>
      </c>
    </row>
    <row r="50" spans="1:8" ht="17.100000000000001" customHeight="1" x14ac:dyDescent="0.25">
      <c r="A50" s="9" t="s">
        <v>93</v>
      </c>
      <c r="B50" s="10">
        <v>34</v>
      </c>
      <c r="C50" s="9" t="s">
        <v>58</v>
      </c>
      <c r="D50" s="9" t="s">
        <v>58</v>
      </c>
      <c r="E50" s="9" t="s">
        <v>58</v>
      </c>
      <c r="F50" s="9" t="s">
        <v>58</v>
      </c>
      <c r="G50" s="9" t="s">
        <v>58</v>
      </c>
      <c r="H50" s="9" t="s">
        <v>58</v>
      </c>
    </row>
    <row r="51" spans="1:8" ht="17.100000000000001" customHeight="1" x14ac:dyDescent="0.25">
      <c r="A51" s="9" t="s">
        <v>94</v>
      </c>
      <c r="B51" s="10">
        <v>35</v>
      </c>
      <c r="C51" s="9" t="s">
        <v>58</v>
      </c>
      <c r="D51" s="9" t="s">
        <v>58</v>
      </c>
      <c r="E51" s="9" t="s">
        <v>58</v>
      </c>
      <c r="F51" s="9" t="s">
        <v>58</v>
      </c>
      <c r="G51" s="9" t="s">
        <v>58</v>
      </c>
      <c r="H51" s="9" t="s">
        <v>58</v>
      </c>
    </row>
    <row r="52" spans="1:8" ht="17.100000000000001" customHeight="1" x14ac:dyDescent="0.25">
      <c r="A52" s="9" t="s">
        <v>94</v>
      </c>
      <c r="B52" s="10">
        <v>36</v>
      </c>
      <c r="C52" s="9" t="s">
        <v>58</v>
      </c>
      <c r="D52" s="9" t="s">
        <v>58</v>
      </c>
      <c r="E52" s="9" t="s">
        <v>58</v>
      </c>
      <c r="F52" s="9" t="s">
        <v>58</v>
      </c>
      <c r="G52" s="9" t="s">
        <v>58</v>
      </c>
      <c r="H52" s="9" t="s">
        <v>58</v>
      </c>
    </row>
    <row r="53" spans="1:8" ht="17.100000000000001" customHeight="1" x14ac:dyDescent="0.25">
      <c r="A53" s="9" t="s">
        <v>94</v>
      </c>
      <c r="B53" s="10">
        <v>37</v>
      </c>
      <c r="C53" s="9" t="s">
        <v>58</v>
      </c>
      <c r="D53" s="9" t="s">
        <v>58</v>
      </c>
      <c r="E53" s="9" t="s">
        <v>58</v>
      </c>
      <c r="F53" s="9" t="s">
        <v>58</v>
      </c>
      <c r="G53" s="9" t="s">
        <v>58</v>
      </c>
      <c r="H53" s="9" t="s">
        <v>58</v>
      </c>
    </row>
    <row r="54" spans="1:8" ht="17.100000000000001" customHeight="1" x14ac:dyDescent="0.25">
      <c r="A54" s="9" t="s">
        <v>94</v>
      </c>
      <c r="B54" s="10">
        <v>38</v>
      </c>
      <c r="C54" s="9" t="s">
        <v>58</v>
      </c>
      <c r="D54" s="9" t="s">
        <v>58</v>
      </c>
      <c r="E54" s="9" t="s">
        <v>58</v>
      </c>
      <c r="F54" s="9" t="s">
        <v>58</v>
      </c>
      <c r="G54" s="9" t="s">
        <v>58</v>
      </c>
      <c r="H54" s="9" t="s">
        <v>58</v>
      </c>
    </row>
    <row r="55" spans="1:8" ht="17.100000000000001" customHeight="1" x14ac:dyDescent="0.25">
      <c r="A55" s="14" t="s">
        <v>94</v>
      </c>
      <c r="B55" s="15">
        <v>39</v>
      </c>
      <c r="C55" s="14" t="s">
        <v>58</v>
      </c>
      <c r="D55" s="14" t="s">
        <v>58</v>
      </c>
      <c r="E55" s="14" t="s">
        <v>58</v>
      </c>
      <c r="F55" s="14" t="s">
        <v>58</v>
      </c>
      <c r="G55" s="14" t="s">
        <v>58</v>
      </c>
      <c r="H55" s="14" t="s">
        <v>58</v>
      </c>
    </row>
    <row r="56" spans="1:8" ht="17.100000000000001" customHeight="1" x14ac:dyDescent="0.25"/>
  </sheetData>
  <sheetProtection algorithmName="SHA-512" hashValue="Wm00iG1nCDfCevlTSIvtgO9QwJs98k9r2+xkFbGv8G3O8ETpO4hRKRQF0RqCgCK53bxUOX9ogwA3ZGnuM7330Q==" saltValue="Fcvj3y9jbsJU50Ga+A0Yh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D317"/>
  <sheetViews>
    <sheetView zoomScaleNormal="100" workbookViewId="0">
      <selection activeCell="A3" sqref="A3:D316"/>
    </sheetView>
  </sheetViews>
  <sheetFormatPr defaultColWidth="11" defaultRowHeight="15" customHeight="1" x14ac:dyDescent="0.25"/>
  <cols>
    <col min="1" max="1" width="18.625" bestFit="1" customWidth="1"/>
    <col min="2" max="2" width="13.625" bestFit="1" customWidth="1"/>
    <col min="3" max="3" width="14.625" bestFit="1" customWidth="1"/>
    <col min="4" max="4" width="40.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102</v>
      </c>
    </row>
    <row r="3" spans="1:4" ht="17.100000000000001" customHeight="1" x14ac:dyDescent="0.25">
      <c r="A3" s="13" t="s">
        <v>103</v>
      </c>
      <c r="B3" s="18" t="s">
        <v>104</v>
      </c>
      <c r="C3" s="18" t="s">
        <v>105</v>
      </c>
      <c r="D3" s="18" t="s">
        <v>106</v>
      </c>
    </row>
    <row r="4" spans="1:4" ht="17.100000000000001" customHeight="1" x14ac:dyDescent="0.25">
      <c r="A4" s="11">
        <v>43015</v>
      </c>
      <c r="B4" s="19">
        <v>3.9E-2</v>
      </c>
      <c r="C4" s="19">
        <v>3.44E-2</v>
      </c>
      <c r="D4" s="19">
        <v>0.04</v>
      </c>
    </row>
    <row r="5" spans="1:4" ht="17.100000000000001" customHeight="1" x14ac:dyDescent="0.25">
      <c r="A5" s="11">
        <v>43022</v>
      </c>
      <c r="B5" s="19">
        <v>0.04</v>
      </c>
      <c r="C5" s="19">
        <v>3.61E-2</v>
      </c>
      <c r="D5" s="19">
        <v>4.1700000000000001E-2</v>
      </c>
    </row>
    <row r="6" spans="1:4" ht="17.100000000000001" customHeight="1" x14ac:dyDescent="0.25">
      <c r="A6" s="11">
        <v>43029</v>
      </c>
      <c r="B6" s="19">
        <v>4.3999999999999997E-2</v>
      </c>
      <c r="C6" s="19">
        <v>3.7900000000000003E-2</v>
      </c>
      <c r="D6" s="19">
        <v>4.36E-2</v>
      </c>
    </row>
    <row r="7" spans="1:4" ht="17.100000000000001" customHeight="1" x14ac:dyDescent="0.25">
      <c r="A7" s="11">
        <v>43036</v>
      </c>
      <c r="B7" s="19">
        <v>4.3999999999999997E-2</v>
      </c>
      <c r="C7" s="19">
        <v>3.9800000000000002E-2</v>
      </c>
      <c r="D7" s="19">
        <v>4.5499999999999999E-2</v>
      </c>
    </row>
    <row r="8" spans="1:4" ht="17.100000000000001" customHeight="1" x14ac:dyDescent="0.25">
      <c r="A8" s="11">
        <v>43043</v>
      </c>
      <c r="B8" s="19">
        <v>4.7E-2</v>
      </c>
      <c r="C8" s="19">
        <v>4.1799999999999997E-2</v>
      </c>
      <c r="D8" s="19">
        <v>4.7399999999999998E-2</v>
      </c>
    </row>
    <row r="9" spans="1:4" ht="17.100000000000001" customHeight="1" x14ac:dyDescent="0.25">
      <c r="A9" s="11">
        <v>43050</v>
      </c>
      <c r="B9" s="19">
        <v>4.5999999999999999E-2</v>
      </c>
      <c r="C9" s="19">
        <v>4.3700000000000003E-2</v>
      </c>
      <c r="D9" s="19">
        <v>4.9399999999999999E-2</v>
      </c>
    </row>
    <row r="10" spans="1:4" ht="17.100000000000001" customHeight="1" x14ac:dyDescent="0.25">
      <c r="A10" s="11">
        <v>43057</v>
      </c>
      <c r="B10" s="19">
        <v>4.8000000000000001E-2</v>
      </c>
      <c r="C10" s="19">
        <v>4.5699999999999998E-2</v>
      </c>
      <c r="D10" s="19">
        <v>5.1299999999999998E-2</v>
      </c>
    </row>
    <row r="11" spans="1:4" ht="17.100000000000001" customHeight="1" x14ac:dyDescent="0.25">
      <c r="A11" s="11">
        <v>43064</v>
      </c>
      <c r="B11" s="19">
        <v>5.6000000000000001E-2</v>
      </c>
      <c r="C11" s="19">
        <v>4.7600000000000003E-2</v>
      </c>
      <c r="D11" s="19">
        <v>5.3199999999999997E-2</v>
      </c>
    </row>
    <row r="12" spans="1:4" ht="17.100000000000001" customHeight="1" x14ac:dyDescent="0.25">
      <c r="A12" s="11">
        <v>43071</v>
      </c>
      <c r="B12" s="19">
        <v>5.5E-2</v>
      </c>
      <c r="C12" s="19">
        <v>4.9399999999999999E-2</v>
      </c>
      <c r="D12" s="19">
        <v>5.5E-2</v>
      </c>
    </row>
    <row r="13" spans="1:4" ht="17.100000000000001" customHeight="1" x14ac:dyDescent="0.25">
      <c r="A13" s="11">
        <v>43078</v>
      </c>
      <c r="B13" s="19">
        <v>5.8000000000000003E-2</v>
      </c>
      <c r="C13" s="19">
        <v>5.11E-2</v>
      </c>
      <c r="D13" s="19">
        <v>5.67E-2</v>
      </c>
    </row>
    <row r="14" spans="1:4" ht="17.100000000000001" customHeight="1" x14ac:dyDescent="0.25">
      <c r="A14" s="11">
        <v>43085</v>
      </c>
      <c r="B14" s="19">
        <v>6.7000000000000004E-2</v>
      </c>
      <c r="C14" s="19">
        <v>5.2699999999999997E-2</v>
      </c>
      <c r="D14" s="19">
        <v>5.8299999999999998E-2</v>
      </c>
    </row>
    <row r="15" spans="1:4" ht="17.100000000000001" customHeight="1" x14ac:dyDescent="0.25">
      <c r="A15" s="11">
        <v>43092</v>
      </c>
      <c r="B15" s="19">
        <v>8.7999999999999995E-2</v>
      </c>
      <c r="C15" s="19">
        <v>5.4100000000000002E-2</v>
      </c>
      <c r="D15" s="19">
        <v>5.9799999999999999E-2</v>
      </c>
    </row>
    <row r="16" spans="1:4" ht="17.100000000000001" customHeight="1" x14ac:dyDescent="0.25">
      <c r="A16" s="11">
        <v>43099</v>
      </c>
      <c r="B16" s="19">
        <v>0.125</v>
      </c>
      <c r="C16" s="19">
        <v>5.5399999999999998E-2</v>
      </c>
      <c r="D16" s="19">
        <v>6.0999999999999999E-2</v>
      </c>
    </row>
    <row r="17" spans="1:4" ht="17.100000000000001" customHeight="1" x14ac:dyDescent="0.25">
      <c r="A17" s="11">
        <v>43106</v>
      </c>
      <c r="B17" s="19">
        <v>0.14299999999999999</v>
      </c>
      <c r="C17" s="19">
        <v>5.6500000000000002E-2</v>
      </c>
      <c r="D17" s="19">
        <v>6.2100000000000002E-2</v>
      </c>
    </row>
    <row r="18" spans="1:4" ht="17.100000000000001" customHeight="1" x14ac:dyDescent="0.25">
      <c r="A18" s="11">
        <v>43113</v>
      </c>
      <c r="B18" s="19">
        <v>0.107</v>
      </c>
      <c r="C18" s="19">
        <v>5.7299999999999997E-2</v>
      </c>
      <c r="D18" s="19">
        <v>6.3E-2</v>
      </c>
    </row>
    <row r="19" spans="1:4" ht="17.100000000000001" customHeight="1" x14ac:dyDescent="0.25">
      <c r="A19" s="11">
        <v>43120</v>
      </c>
      <c r="B19" s="19">
        <v>9.4E-2</v>
      </c>
      <c r="C19" s="19">
        <v>5.8000000000000003E-2</v>
      </c>
      <c r="D19" s="19">
        <v>6.3600000000000004E-2</v>
      </c>
    </row>
    <row r="20" spans="1:4" ht="17.100000000000001" customHeight="1" x14ac:dyDescent="0.25">
      <c r="A20" s="11">
        <v>43127</v>
      </c>
      <c r="B20" s="19">
        <v>8.5999999999999993E-2</v>
      </c>
      <c r="C20" s="19">
        <v>5.8400000000000001E-2</v>
      </c>
      <c r="D20" s="19">
        <v>6.4000000000000001E-2</v>
      </c>
    </row>
    <row r="21" spans="1:4" ht="17.100000000000001" customHeight="1" x14ac:dyDescent="0.25">
      <c r="A21" s="11">
        <v>43134</v>
      </c>
      <c r="B21" s="19">
        <v>8.5999999999999993E-2</v>
      </c>
      <c r="C21" s="19">
        <v>5.8599999999999999E-2</v>
      </c>
      <c r="D21" s="19">
        <v>6.4199999999999993E-2</v>
      </c>
    </row>
    <row r="22" spans="1:4" ht="17.100000000000001" customHeight="1" x14ac:dyDescent="0.25">
      <c r="A22" s="11">
        <v>43141</v>
      </c>
      <c r="B22" s="19">
        <v>8.1000000000000003E-2</v>
      </c>
      <c r="C22" s="19">
        <v>5.8500000000000003E-2</v>
      </c>
      <c r="D22" s="19">
        <v>6.4100000000000004E-2</v>
      </c>
    </row>
    <row r="23" spans="1:4" ht="17.100000000000001" customHeight="1" x14ac:dyDescent="0.25">
      <c r="A23" s="11">
        <v>43148</v>
      </c>
      <c r="B23" s="19">
        <v>7.9000000000000001E-2</v>
      </c>
      <c r="C23" s="19">
        <v>5.8200000000000002E-2</v>
      </c>
      <c r="D23" s="19">
        <v>6.3899999999999998E-2</v>
      </c>
    </row>
    <row r="24" spans="1:4" ht="17.100000000000001" customHeight="1" x14ac:dyDescent="0.25">
      <c r="A24" s="11">
        <v>43155</v>
      </c>
      <c r="B24" s="19">
        <v>0.08</v>
      </c>
      <c r="C24" s="19">
        <v>5.7700000000000001E-2</v>
      </c>
      <c r="D24" s="19">
        <v>6.3299999999999995E-2</v>
      </c>
    </row>
    <row r="25" spans="1:4" ht="17.100000000000001" customHeight="1" x14ac:dyDescent="0.25">
      <c r="A25" s="11">
        <v>43162</v>
      </c>
      <c r="B25" s="19">
        <v>0.08</v>
      </c>
      <c r="C25" s="19">
        <v>5.6899999999999999E-2</v>
      </c>
      <c r="D25" s="19">
        <v>6.2600000000000003E-2</v>
      </c>
    </row>
    <row r="26" spans="1:4" ht="17.100000000000001" customHeight="1" x14ac:dyDescent="0.25">
      <c r="A26" s="11">
        <v>43169</v>
      </c>
      <c r="B26" s="19">
        <v>7.6999999999999999E-2</v>
      </c>
      <c r="C26" s="19">
        <v>5.6000000000000001E-2</v>
      </c>
      <c r="D26" s="19">
        <v>6.1600000000000002E-2</v>
      </c>
    </row>
    <row r="27" spans="1:4" ht="17.100000000000001" customHeight="1" x14ac:dyDescent="0.25">
      <c r="A27" s="11">
        <v>43176</v>
      </c>
      <c r="B27" s="19">
        <v>7.0000000000000007E-2</v>
      </c>
      <c r="C27" s="19">
        <v>5.4800000000000001E-2</v>
      </c>
      <c r="D27" s="19">
        <v>6.0400000000000002E-2</v>
      </c>
    </row>
    <row r="28" spans="1:4" ht="17.100000000000001" customHeight="1" x14ac:dyDescent="0.25">
      <c r="A28" s="11">
        <v>43183</v>
      </c>
      <c r="B28" s="19">
        <v>6.5000000000000002E-2</v>
      </c>
      <c r="C28" s="19">
        <v>5.3400000000000003E-2</v>
      </c>
      <c r="D28" s="19">
        <v>5.8999999999999997E-2</v>
      </c>
    </row>
    <row r="29" spans="1:4" ht="17.100000000000001" customHeight="1" x14ac:dyDescent="0.25">
      <c r="A29" s="11">
        <v>43190</v>
      </c>
      <c r="B29" s="19">
        <v>0.06</v>
      </c>
      <c r="C29" s="19">
        <v>5.1900000000000002E-2</v>
      </c>
      <c r="D29" s="19">
        <v>5.7500000000000002E-2</v>
      </c>
    </row>
    <row r="30" spans="1:4" ht="17.100000000000001" customHeight="1" x14ac:dyDescent="0.25">
      <c r="A30" s="11">
        <v>43197</v>
      </c>
      <c r="B30" s="19">
        <v>5.5E-2</v>
      </c>
      <c r="C30" s="19">
        <v>5.0200000000000002E-2</v>
      </c>
      <c r="D30" s="19">
        <v>5.5800000000000002E-2</v>
      </c>
    </row>
    <row r="31" spans="1:4" ht="17.100000000000001" customHeight="1" x14ac:dyDescent="0.25">
      <c r="A31" s="11">
        <v>43204</v>
      </c>
      <c r="B31" s="19">
        <v>4.5999999999999999E-2</v>
      </c>
      <c r="C31" s="19">
        <v>4.8399999999999999E-2</v>
      </c>
      <c r="D31" s="19">
        <v>5.3999999999999999E-2</v>
      </c>
    </row>
    <row r="32" spans="1:4" ht="17.100000000000001" customHeight="1" x14ac:dyDescent="0.25">
      <c r="A32" s="11">
        <v>43211</v>
      </c>
      <c r="B32" s="19">
        <v>4.2999999999999997E-2</v>
      </c>
      <c r="C32" s="19">
        <v>4.65E-2</v>
      </c>
      <c r="D32" s="19">
        <v>5.21E-2</v>
      </c>
    </row>
    <row r="33" spans="1:4" ht="17.100000000000001" customHeight="1" x14ac:dyDescent="0.25">
      <c r="A33" s="11">
        <v>43218</v>
      </c>
      <c r="B33" s="19">
        <v>3.9E-2</v>
      </c>
      <c r="C33" s="19">
        <v>4.4499999999999998E-2</v>
      </c>
      <c r="D33" s="19">
        <v>5.0099999999999999E-2</v>
      </c>
    </row>
    <row r="34" spans="1:4" ht="17.100000000000001" customHeight="1" x14ac:dyDescent="0.25">
      <c r="A34" s="11">
        <v>43225</v>
      </c>
      <c r="B34" s="19">
        <v>3.9E-2</v>
      </c>
      <c r="C34" s="19">
        <v>4.2500000000000003E-2</v>
      </c>
      <c r="D34" s="19">
        <v>4.8099999999999997E-2</v>
      </c>
    </row>
    <row r="35" spans="1:4" ht="17.100000000000001" customHeight="1" x14ac:dyDescent="0.25">
      <c r="A35" s="11">
        <v>43232</v>
      </c>
      <c r="B35" s="19">
        <v>3.7999999999999999E-2</v>
      </c>
      <c r="C35" s="19">
        <v>4.0500000000000001E-2</v>
      </c>
      <c r="D35" s="19">
        <v>4.6100000000000002E-2</v>
      </c>
    </row>
    <row r="36" spans="1:4" ht="17.100000000000001" customHeight="1" x14ac:dyDescent="0.25">
      <c r="A36" s="11">
        <v>43239</v>
      </c>
      <c r="B36" s="19">
        <v>3.7999999999999999E-2</v>
      </c>
      <c r="C36" s="19">
        <v>3.8399999999999997E-2</v>
      </c>
      <c r="D36" s="19">
        <v>4.41E-2</v>
      </c>
    </row>
    <row r="37" spans="1:4" ht="17.100000000000001" customHeight="1" x14ac:dyDescent="0.25">
      <c r="A37" s="11">
        <v>43246</v>
      </c>
      <c r="B37" s="19">
        <v>3.5999999999999997E-2</v>
      </c>
      <c r="C37" s="19">
        <v>3.6499999999999998E-2</v>
      </c>
      <c r="D37" s="19">
        <v>4.2099999999999999E-2</v>
      </c>
    </row>
    <row r="38" spans="1:4" ht="17.100000000000001" customHeight="1" x14ac:dyDescent="0.25">
      <c r="A38" s="11">
        <v>43253</v>
      </c>
      <c r="B38" s="19">
        <v>3.7999999999999999E-2</v>
      </c>
      <c r="C38" s="19">
        <v>3.4599999999999999E-2</v>
      </c>
      <c r="D38" s="19">
        <v>4.02E-2</v>
      </c>
    </row>
    <row r="39" spans="1:4" ht="17.100000000000001" customHeight="1" x14ac:dyDescent="0.25">
      <c r="A39" s="11">
        <v>43260</v>
      </c>
      <c r="B39" s="19">
        <v>3.5000000000000003E-2</v>
      </c>
      <c r="C39" s="19">
        <v>3.2800000000000003E-2</v>
      </c>
      <c r="D39" s="19">
        <v>3.8399999999999997E-2</v>
      </c>
    </row>
    <row r="40" spans="1:4" ht="17.100000000000001" customHeight="1" x14ac:dyDescent="0.25">
      <c r="A40" s="11">
        <v>43267</v>
      </c>
      <c r="B40" s="19">
        <v>3.2000000000000001E-2</v>
      </c>
      <c r="C40" s="19">
        <v>3.1099999999999999E-2</v>
      </c>
      <c r="D40" s="19">
        <v>3.6700000000000003E-2</v>
      </c>
    </row>
    <row r="41" spans="1:4" ht="17.100000000000001" customHeight="1" x14ac:dyDescent="0.25">
      <c r="A41" s="11">
        <v>43274</v>
      </c>
      <c r="B41" s="19">
        <v>3.1E-2</v>
      </c>
      <c r="C41" s="19">
        <v>2.9600000000000001E-2</v>
      </c>
      <c r="D41" s="19">
        <v>3.5200000000000002E-2</v>
      </c>
    </row>
    <row r="42" spans="1:4" ht="17.100000000000001" customHeight="1" x14ac:dyDescent="0.25">
      <c r="A42" s="11">
        <v>43281</v>
      </c>
      <c r="B42" s="19">
        <v>2.9000000000000001E-2</v>
      </c>
      <c r="C42" s="19">
        <v>2.8199999999999999E-2</v>
      </c>
      <c r="D42" s="19">
        <v>3.39E-2</v>
      </c>
    </row>
    <row r="43" spans="1:4" ht="17.100000000000001" customHeight="1" x14ac:dyDescent="0.25">
      <c r="A43" s="11">
        <v>43288</v>
      </c>
      <c r="B43" s="19">
        <v>2.7E-2</v>
      </c>
      <c r="C43" s="19">
        <v>2.7099999999999999E-2</v>
      </c>
      <c r="D43" s="19">
        <v>3.27E-2</v>
      </c>
    </row>
    <row r="44" spans="1:4" ht="17.100000000000001" customHeight="1" x14ac:dyDescent="0.25">
      <c r="A44" s="11">
        <v>43295</v>
      </c>
      <c r="B44" s="19">
        <v>2.4E-2</v>
      </c>
      <c r="C44" s="19">
        <v>2.6100000000000002E-2</v>
      </c>
      <c r="D44" s="19">
        <v>3.1699999999999999E-2</v>
      </c>
    </row>
    <row r="45" spans="1:4" ht="17.100000000000001" customHeight="1" x14ac:dyDescent="0.25">
      <c r="A45" s="11">
        <v>43302</v>
      </c>
      <c r="B45" s="19">
        <v>2.1999999999999999E-2</v>
      </c>
      <c r="C45" s="19">
        <v>2.5399999999999999E-2</v>
      </c>
      <c r="D45" s="19">
        <v>3.1E-2</v>
      </c>
    </row>
    <row r="46" spans="1:4" ht="17.100000000000001" customHeight="1" x14ac:dyDescent="0.25">
      <c r="A46" s="11">
        <v>43309</v>
      </c>
      <c r="B46" s="19">
        <v>2.1000000000000001E-2</v>
      </c>
      <c r="C46" s="19">
        <v>2.4899999999999999E-2</v>
      </c>
      <c r="D46" s="19">
        <v>3.0499999999999999E-2</v>
      </c>
    </row>
    <row r="47" spans="1:4" ht="17.100000000000001" customHeight="1" x14ac:dyDescent="0.25">
      <c r="A47" s="11">
        <v>43316</v>
      </c>
      <c r="B47" s="19">
        <v>2.1000000000000001E-2</v>
      </c>
      <c r="C47" s="19">
        <v>2.46E-2</v>
      </c>
      <c r="D47" s="19">
        <v>3.0200000000000001E-2</v>
      </c>
    </row>
    <row r="48" spans="1:4" ht="17.100000000000001" customHeight="1" x14ac:dyDescent="0.25">
      <c r="A48" s="11">
        <v>43323</v>
      </c>
      <c r="B48" s="19">
        <v>2.1000000000000001E-2</v>
      </c>
      <c r="C48" s="19">
        <v>2.4500000000000001E-2</v>
      </c>
      <c r="D48" s="19">
        <v>3.0200000000000001E-2</v>
      </c>
    </row>
    <row r="49" spans="1:4" ht="17.100000000000001" customHeight="1" x14ac:dyDescent="0.25">
      <c r="A49" s="11">
        <v>43330</v>
      </c>
      <c r="B49" s="19">
        <v>2.1000000000000001E-2</v>
      </c>
      <c r="C49" s="19">
        <v>2.47E-2</v>
      </c>
      <c r="D49" s="19">
        <v>3.04E-2</v>
      </c>
    </row>
    <row r="50" spans="1:4" ht="17.100000000000001" customHeight="1" x14ac:dyDescent="0.25">
      <c r="A50" s="11">
        <v>43337</v>
      </c>
      <c r="B50" s="19">
        <v>2.3E-2</v>
      </c>
      <c r="C50" s="19">
        <v>2.52E-2</v>
      </c>
      <c r="D50" s="19">
        <v>3.0800000000000001E-2</v>
      </c>
    </row>
    <row r="51" spans="1:4" ht="17.100000000000001" customHeight="1" x14ac:dyDescent="0.25">
      <c r="A51" s="11">
        <v>43344</v>
      </c>
      <c r="B51" s="19">
        <v>2.5000000000000001E-2</v>
      </c>
      <c r="C51" s="19">
        <v>2.58E-2</v>
      </c>
      <c r="D51" s="19">
        <v>3.15E-2</v>
      </c>
    </row>
    <row r="52" spans="1:4" ht="17.100000000000001" customHeight="1" x14ac:dyDescent="0.25">
      <c r="A52" s="11">
        <v>43351</v>
      </c>
      <c r="B52" s="19">
        <v>0.03</v>
      </c>
      <c r="C52" s="19">
        <v>2.6700000000000002E-2</v>
      </c>
      <c r="D52" s="19">
        <v>3.2399999999999998E-2</v>
      </c>
    </row>
    <row r="53" spans="1:4" ht="17.100000000000001" customHeight="1" x14ac:dyDescent="0.25">
      <c r="A53" s="11">
        <v>43358</v>
      </c>
      <c r="B53" s="19">
        <v>3.1E-2</v>
      </c>
      <c r="C53" s="19">
        <v>2.7799999999999998E-2</v>
      </c>
      <c r="D53" s="19">
        <v>3.3500000000000002E-2</v>
      </c>
    </row>
    <row r="54" spans="1:4" ht="17.100000000000001" customHeight="1" x14ac:dyDescent="0.25">
      <c r="A54" s="11">
        <v>43365</v>
      </c>
      <c r="B54" s="19">
        <v>3.1E-2</v>
      </c>
      <c r="C54" s="19">
        <v>2.9100000000000001E-2</v>
      </c>
      <c r="D54" s="19">
        <v>3.4700000000000002E-2</v>
      </c>
    </row>
    <row r="55" spans="1:4" ht="17.100000000000001" customHeight="1" x14ac:dyDescent="0.25">
      <c r="A55" s="11">
        <v>43372</v>
      </c>
      <c r="B55" s="19">
        <v>3.2000000000000001E-2</v>
      </c>
      <c r="C55" s="19">
        <v>3.0499999999999999E-2</v>
      </c>
      <c r="D55" s="19">
        <v>3.6200000000000003E-2</v>
      </c>
    </row>
    <row r="56" spans="1:4" ht="17.100000000000001" customHeight="1" x14ac:dyDescent="0.25">
      <c r="A56" s="11">
        <v>43379</v>
      </c>
      <c r="B56" s="19">
        <v>2.9000000000000001E-2</v>
      </c>
      <c r="C56" s="19">
        <v>3.2099999999999997E-2</v>
      </c>
      <c r="D56" s="19">
        <v>3.78E-2</v>
      </c>
    </row>
    <row r="57" spans="1:4" ht="17.100000000000001" customHeight="1" x14ac:dyDescent="0.25">
      <c r="A57" s="11">
        <v>43386</v>
      </c>
      <c r="B57" s="19">
        <v>2.9000000000000001E-2</v>
      </c>
      <c r="C57" s="19">
        <v>3.39E-2</v>
      </c>
      <c r="D57" s="19">
        <v>3.95E-2</v>
      </c>
    </row>
    <row r="58" spans="1:4" ht="17.100000000000001" customHeight="1" x14ac:dyDescent="0.25">
      <c r="A58" s="11">
        <v>43393</v>
      </c>
      <c r="B58" s="19">
        <v>3.1E-2</v>
      </c>
      <c r="C58" s="19">
        <v>3.5700000000000003E-2</v>
      </c>
      <c r="D58" s="19">
        <v>4.1300000000000003E-2</v>
      </c>
    </row>
    <row r="59" spans="1:4" ht="17.100000000000001" customHeight="1" x14ac:dyDescent="0.25">
      <c r="A59" s="11">
        <v>43400</v>
      </c>
      <c r="B59" s="19">
        <v>3.2000000000000001E-2</v>
      </c>
      <c r="C59" s="19">
        <v>3.7600000000000001E-2</v>
      </c>
      <c r="D59" s="19">
        <v>4.3200000000000002E-2</v>
      </c>
    </row>
    <row r="60" spans="1:4" ht="17.100000000000001" customHeight="1" x14ac:dyDescent="0.25">
      <c r="A60" s="11">
        <v>43407</v>
      </c>
      <c r="B60" s="19">
        <v>3.4000000000000002E-2</v>
      </c>
      <c r="C60" s="19">
        <v>3.95E-2</v>
      </c>
      <c r="D60" s="19">
        <v>4.5199999999999997E-2</v>
      </c>
    </row>
    <row r="61" spans="1:4" ht="17.100000000000001" customHeight="1" x14ac:dyDescent="0.25">
      <c r="A61" s="11">
        <v>43414</v>
      </c>
      <c r="B61" s="19">
        <v>3.7999999999999999E-2</v>
      </c>
      <c r="C61" s="19">
        <v>4.1500000000000002E-2</v>
      </c>
      <c r="D61" s="19">
        <v>4.7100000000000003E-2</v>
      </c>
    </row>
    <row r="62" spans="1:4" ht="17.100000000000001" customHeight="1" x14ac:dyDescent="0.25">
      <c r="A62" s="11">
        <v>43421</v>
      </c>
      <c r="B62" s="19">
        <v>4.1000000000000002E-2</v>
      </c>
      <c r="C62" s="19">
        <v>4.3400000000000001E-2</v>
      </c>
      <c r="D62" s="19">
        <v>4.9099999999999998E-2</v>
      </c>
    </row>
    <row r="63" spans="1:4" ht="17.100000000000001" customHeight="1" x14ac:dyDescent="0.25">
      <c r="A63" s="11">
        <v>43428</v>
      </c>
      <c r="B63" s="19">
        <v>4.8000000000000001E-2</v>
      </c>
      <c r="C63" s="19">
        <v>4.53E-2</v>
      </c>
      <c r="D63" s="19">
        <v>5.0999999999999997E-2</v>
      </c>
    </row>
    <row r="64" spans="1:4" ht="17.100000000000001" customHeight="1" x14ac:dyDescent="0.25">
      <c r="A64" s="11">
        <v>43435</v>
      </c>
      <c r="B64" s="19">
        <v>5.0999999999999997E-2</v>
      </c>
      <c r="C64" s="19">
        <v>4.7100000000000003E-2</v>
      </c>
      <c r="D64" s="19">
        <v>5.28E-2</v>
      </c>
    </row>
    <row r="65" spans="1:4" ht="17.100000000000001" customHeight="1" x14ac:dyDescent="0.25">
      <c r="A65" s="11">
        <v>43442</v>
      </c>
      <c r="B65" s="19">
        <v>5.0999999999999997E-2</v>
      </c>
      <c r="C65" s="19">
        <v>4.8899999999999999E-2</v>
      </c>
      <c r="D65" s="19">
        <v>5.45E-2</v>
      </c>
    </row>
    <row r="66" spans="1:4" ht="17.100000000000001" customHeight="1" x14ac:dyDescent="0.25">
      <c r="A66" s="11">
        <v>43449</v>
      </c>
      <c r="B66" s="19">
        <v>5.5E-2</v>
      </c>
      <c r="C66" s="19">
        <v>5.0500000000000003E-2</v>
      </c>
      <c r="D66" s="19">
        <v>5.6099999999999997E-2</v>
      </c>
    </row>
    <row r="67" spans="1:4" ht="17.100000000000001" customHeight="1" x14ac:dyDescent="0.25">
      <c r="A67" s="11">
        <v>43456</v>
      </c>
      <c r="B67" s="19">
        <v>0.06</v>
      </c>
      <c r="C67" s="19">
        <v>5.1999999999999998E-2</v>
      </c>
      <c r="D67" s="19">
        <v>5.7599999999999998E-2</v>
      </c>
    </row>
    <row r="68" spans="1:4" ht="17.100000000000001" customHeight="1" x14ac:dyDescent="0.25">
      <c r="A68" s="11">
        <v>43463</v>
      </c>
      <c r="B68" s="19">
        <v>7.0999999999999994E-2</v>
      </c>
      <c r="C68" s="19">
        <v>5.33E-2</v>
      </c>
      <c r="D68" s="19">
        <v>5.8900000000000001E-2</v>
      </c>
    </row>
    <row r="69" spans="1:4" ht="17.100000000000001" customHeight="1" x14ac:dyDescent="0.25">
      <c r="A69" s="11">
        <v>43470</v>
      </c>
      <c r="B69" s="19">
        <v>7.9000000000000001E-2</v>
      </c>
      <c r="C69" s="19">
        <v>5.4399999999999997E-2</v>
      </c>
      <c r="D69" s="19">
        <v>0.06</v>
      </c>
    </row>
    <row r="70" spans="1:4" ht="17.100000000000001" customHeight="1" x14ac:dyDescent="0.25">
      <c r="A70" s="11">
        <v>43477</v>
      </c>
      <c r="B70" s="19">
        <v>6.8000000000000005E-2</v>
      </c>
      <c r="C70" s="19">
        <v>5.5300000000000002E-2</v>
      </c>
      <c r="D70" s="19">
        <v>6.0900000000000003E-2</v>
      </c>
    </row>
    <row r="71" spans="1:4" ht="17.100000000000001" customHeight="1" x14ac:dyDescent="0.25">
      <c r="A71" s="11">
        <v>43484</v>
      </c>
      <c r="B71" s="19">
        <v>5.8999999999999997E-2</v>
      </c>
      <c r="C71" s="19">
        <v>5.6000000000000001E-2</v>
      </c>
      <c r="D71" s="19">
        <v>6.1600000000000002E-2</v>
      </c>
    </row>
    <row r="72" spans="1:4" ht="17.100000000000001" customHeight="1" x14ac:dyDescent="0.25">
      <c r="A72" s="11">
        <v>43491</v>
      </c>
      <c r="B72" s="19">
        <v>5.7000000000000002E-2</v>
      </c>
      <c r="C72" s="19">
        <v>5.6399999999999999E-2</v>
      </c>
      <c r="D72" s="19">
        <v>6.2100000000000002E-2</v>
      </c>
    </row>
    <row r="73" spans="1:4" ht="17.100000000000001" customHeight="1" x14ac:dyDescent="0.25">
      <c r="A73" s="11">
        <v>43498</v>
      </c>
      <c r="B73" s="19">
        <v>6.0999999999999999E-2</v>
      </c>
      <c r="C73" s="19">
        <v>5.6599999999999998E-2</v>
      </c>
      <c r="D73" s="19">
        <v>6.2300000000000001E-2</v>
      </c>
    </row>
    <row r="74" spans="1:4" ht="17.100000000000001" customHeight="1" x14ac:dyDescent="0.25">
      <c r="A74" s="11">
        <v>43505</v>
      </c>
      <c r="B74" s="19">
        <v>6.3E-2</v>
      </c>
      <c r="C74" s="19">
        <v>5.6599999999999998E-2</v>
      </c>
      <c r="D74" s="19">
        <v>6.2300000000000001E-2</v>
      </c>
    </row>
    <row r="75" spans="1:4" ht="17.100000000000001" customHeight="1" x14ac:dyDescent="0.25">
      <c r="A75" s="11">
        <v>43512</v>
      </c>
      <c r="B75" s="19">
        <v>6.7000000000000004E-2</v>
      </c>
      <c r="C75" s="19">
        <v>5.6399999999999999E-2</v>
      </c>
      <c r="D75" s="19">
        <v>6.2E-2</v>
      </c>
    </row>
    <row r="76" spans="1:4" ht="17.100000000000001" customHeight="1" x14ac:dyDescent="0.25">
      <c r="A76" s="11">
        <v>43519</v>
      </c>
      <c r="B76" s="19">
        <v>7.1999999999999995E-2</v>
      </c>
      <c r="C76" s="19">
        <v>5.5899999999999998E-2</v>
      </c>
      <c r="D76" s="19">
        <v>6.1499999999999999E-2</v>
      </c>
    </row>
    <row r="77" spans="1:4" ht="17.100000000000001" customHeight="1" x14ac:dyDescent="0.25">
      <c r="A77" s="11">
        <v>43526</v>
      </c>
      <c r="B77" s="19">
        <v>7.2999999999999995E-2</v>
      </c>
      <c r="C77" s="19">
        <v>5.5199999999999999E-2</v>
      </c>
      <c r="D77" s="19">
        <v>6.08E-2</v>
      </c>
    </row>
    <row r="78" spans="1:4" ht="17.100000000000001" customHeight="1" x14ac:dyDescent="0.25">
      <c r="A78" s="11">
        <v>43533</v>
      </c>
      <c r="B78" s="19">
        <v>6.9000000000000006E-2</v>
      </c>
      <c r="C78" s="19">
        <v>5.4199999999999998E-2</v>
      </c>
      <c r="D78" s="19">
        <v>5.9900000000000002E-2</v>
      </c>
    </row>
    <row r="79" spans="1:4" ht="17.100000000000001" customHeight="1" x14ac:dyDescent="0.25">
      <c r="A79" s="11">
        <v>43540</v>
      </c>
      <c r="B79" s="19">
        <v>6.8000000000000005E-2</v>
      </c>
      <c r="C79" s="19">
        <v>5.3100000000000001E-2</v>
      </c>
      <c r="D79" s="19">
        <v>5.8700000000000002E-2</v>
      </c>
    </row>
    <row r="80" spans="1:4" ht="17.100000000000001" customHeight="1" x14ac:dyDescent="0.25">
      <c r="A80" s="11">
        <v>43547</v>
      </c>
      <c r="B80" s="19">
        <v>6.6000000000000003E-2</v>
      </c>
      <c r="C80" s="19">
        <v>5.1700000000000003E-2</v>
      </c>
      <c r="D80" s="19">
        <v>5.74E-2</v>
      </c>
    </row>
    <row r="81" spans="1:4" ht="17.100000000000001" customHeight="1" x14ac:dyDescent="0.25">
      <c r="A81" s="11">
        <v>43554</v>
      </c>
      <c r="B81" s="19">
        <v>0.06</v>
      </c>
      <c r="C81" s="19">
        <v>5.0200000000000002E-2</v>
      </c>
      <c r="D81" s="19">
        <v>5.5899999999999998E-2</v>
      </c>
    </row>
    <row r="82" spans="1:4" ht="17.100000000000001" customHeight="1" x14ac:dyDescent="0.25">
      <c r="A82" s="11">
        <v>43561</v>
      </c>
      <c r="B82" s="19">
        <v>5.3999999999999999E-2</v>
      </c>
      <c r="C82" s="19">
        <v>4.8599999999999997E-2</v>
      </c>
      <c r="D82" s="19">
        <v>5.4199999999999998E-2</v>
      </c>
    </row>
    <row r="83" spans="1:4" ht="17.100000000000001" customHeight="1" x14ac:dyDescent="0.25">
      <c r="A83" s="11">
        <v>43568</v>
      </c>
      <c r="B83" s="19">
        <v>4.8000000000000001E-2</v>
      </c>
      <c r="C83" s="19">
        <v>4.6800000000000001E-2</v>
      </c>
      <c r="D83" s="19">
        <v>5.2400000000000002E-2</v>
      </c>
    </row>
    <row r="84" spans="1:4" ht="17.100000000000001" customHeight="1" x14ac:dyDescent="0.25">
      <c r="A84" s="11">
        <v>43575</v>
      </c>
      <c r="B84" s="19">
        <v>4.3999999999999997E-2</v>
      </c>
      <c r="C84" s="19">
        <v>4.4900000000000002E-2</v>
      </c>
      <c r="D84" s="19">
        <v>5.0500000000000003E-2</v>
      </c>
    </row>
    <row r="85" spans="1:4" ht="17.100000000000001" customHeight="1" x14ac:dyDescent="0.25">
      <c r="A85" s="11">
        <v>43582</v>
      </c>
      <c r="B85" s="19">
        <v>3.9E-2</v>
      </c>
      <c r="C85" s="19">
        <v>4.2900000000000001E-2</v>
      </c>
      <c r="D85" s="19">
        <v>4.8599999999999997E-2</v>
      </c>
    </row>
    <row r="86" spans="1:4" ht="17.100000000000001" customHeight="1" x14ac:dyDescent="0.25">
      <c r="A86" s="11">
        <v>43589</v>
      </c>
      <c r="B86" s="19">
        <v>3.7999999999999999E-2</v>
      </c>
      <c r="C86" s="19">
        <v>4.0899999999999999E-2</v>
      </c>
      <c r="D86" s="19">
        <v>4.6600000000000003E-2</v>
      </c>
    </row>
    <row r="87" spans="1:4" ht="17.100000000000001" customHeight="1" x14ac:dyDescent="0.25">
      <c r="A87" s="11">
        <v>43596</v>
      </c>
      <c r="B87" s="19">
        <v>3.6999999999999998E-2</v>
      </c>
      <c r="C87" s="19">
        <v>3.8899999999999997E-2</v>
      </c>
      <c r="D87" s="19">
        <v>4.4499999999999998E-2</v>
      </c>
    </row>
    <row r="88" spans="1:4" ht="17.100000000000001" customHeight="1" x14ac:dyDescent="0.25">
      <c r="A88" s="11">
        <v>43603</v>
      </c>
      <c r="B88" s="19">
        <v>3.7999999999999999E-2</v>
      </c>
      <c r="C88" s="19">
        <v>3.6900000000000002E-2</v>
      </c>
      <c r="D88" s="19">
        <v>4.2500000000000003E-2</v>
      </c>
    </row>
    <row r="89" spans="1:4" ht="17.100000000000001" customHeight="1" x14ac:dyDescent="0.25">
      <c r="A89" s="11">
        <v>43610</v>
      </c>
      <c r="B89" s="19">
        <v>3.9E-2</v>
      </c>
      <c r="C89" s="19">
        <v>3.49E-2</v>
      </c>
      <c r="D89" s="19">
        <v>4.0500000000000001E-2</v>
      </c>
    </row>
    <row r="90" spans="1:4" ht="17.100000000000001" customHeight="1" x14ac:dyDescent="0.25">
      <c r="A90" s="11">
        <v>43617</v>
      </c>
      <c r="B90" s="19">
        <v>0.04</v>
      </c>
      <c r="C90" s="19">
        <v>3.3000000000000002E-2</v>
      </c>
      <c r="D90" s="19">
        <v>3.8600000000000002E-2</v>
      </c>
    </row>
    <row r="91" spans="1:4" ht="17.100000000000001" customHeight="1" x14ac:dyDescent="0.25">
      <c r="A91" s="11">
        <v>43624</v>
      </c>
      <c r="B91" s="19">
        <v>3.5999999999999997E-2</v>
      </c>
      <c r="C91" s="19">
        <v>3.1199999999999999E-2</v>
      </c>
      <c r="D91" s="19">
        <v>3.6799999999999999E-2</v>
      </c>
    </row>
    <row r="92" spans="1:4" ht="17.100000000000001" customHeight="1" x14ac:dyDescent="0.25">
      <c r="A92" s="11">
        <v>43631</v>
      </c>
      <c r="B92" s="19">
        <v>3.3000000000000002E-2</v>
      </c>
      <c r="C92" s="19">
        <v>2.9499999999999998E-2</v>
      </c>
      <c r="D92" s="19">
        <v>3.5099999999999999E-2</v>
      </c>
    </row>
    <row r="93" spans="1:4" ht="17.100000000000001" customHeight="1" x14ac:dyDescent="0.25">
      <c r="A93" s="11">
        <v>43638</v>
      </c>
      <c r="B93" s="19">
        <v>0.03</v>
      </c>
      <c r="C93" s="19">
        <v>2.7900000000000001E-2</v>
      </c>
      <c r="D93" s="19">
        <v>3.3599999999999998E-2</v>
      </c>
    </row>
    <row r="94" spans="1:4" ht="17.100000000000001" customHeight="1" x14ac:dyDescent="0.25">
      <c r="A94" s="11">
        <v>43645</v>
      </c>
      <c r="B94" s="19">
        <v>2.7E-2</v>
      </c>
      <c r="C94" s="19">
        <v>2.6599999999999999E-2</v>
      </c>
      <c r="D94" s="19">
        <v>3.2199999999999999E-2</v>
      </c>
    </row>
    <row r="95" spans="1:4" ht="17.100000000000001" customHeight="1" x14ac:dyDescent="0.25">
      <c r="A95" s="11">
        <v>43652</v>
      </c>
      <c r="B95" s="19">
        <v>2.5000000000000001E-2</v>
      </c>
      <c r="C95" s="19">
        <v>2.5399999999999999E-2</v>
      </c>
      <c r="D95" s="19">
        <v>3.1E-2</v>
      </c>
    </row>
    <row r="96" spans="1:4" ht="17.100000000000001" customHeight="1" x14ac:dyDescent="0.25">
      <c r="A96" s="11">
        <v>43659</v>
      </c>
      <c r="B96" s="19">
        <v>2.3E-2</v>
      </c>
      <c r="C96" s="19">
        <v>2.4400000000000002E-2</v>
      </c>
      <c r="D96" s="19">
        <v>0.03</v>
      </c>
    </row>
    <row r="97" spans="1:4" ht="17.100000000000001" customHeight="1" x14ac:dyDescent="0.25">
      <c r="A97" s="11">
        <v>43666</v>
      </c>
      <c r="B97" s="19">
        <v>2.1999999999999999E-2</v>
      </c>
      <c r="C97" s="19">
        <v>2.3599999999999999E-2</v>
      </c>
      <c r="D97" s="19">
        <v>2.92E-2</v>
      </c>
    </row>
    <row r="98" spans="1:4" ht="17.100000000000001" customHeight="1" x14ac:dyDescent="0.25">
      <c r="A98" s="11">
        <v>43673</v>
      </c>
      <c r="B98" s="19">
        <v>0.02</v>
      </c>
      <c r="C98" s="19">
        <v>2.3E-2</v>
      </c>
      <c r="D98" s="19">
        <v>2.87E-2</v>
      </c>
    </row>
    <row r="99" spans="1:4" ht="17.100000000000001" customHeight="1" x14ac:dyDescent="0.25">
      <c r="A99" s="11">
        <v>43680</v>
      </c>
      <c r="B99" s="19">
        <v>0.02</v>
      </c>
      <c r="C99" s="19">
        <v>2.2700000000000001E-2</v>
      </c>
      <c r="D99" s="19">
        <v>2.8299999999999999E-2</v>
      </c>
    </row>
    <row r="100" spans="1:4" ht="17.100000000000001" customHeight="1" x14ac:dyDescent="0.25">
      <c r="A100" s="11">
        <v>43687</v>
      </c>
      <c r="B100" s="19">
        <v>0.02</v>
      </c>
      <c r="C100" s="19">
        <v>2.2599999999999999E-2</v>
      </c>
      <c r="D100" s="19">
        <v>2.8299999999999999E-2</v>
      </c>
    </row>
    <row r="101" spans="1:4" ht="17.100000000000001" customHeight="1" x14ac:dyDescent="0.25">
      <c r="A101" s="11">
        <v>43694</v>
      </c>
      <c r="B101" s="19">
        <v>0.02</v>
      </c>
      <c r="C101" s="19">
        <v>2.2800000000000001E-2</v>
      </c>
      <c r="D101" s="19">
        <v>2.8400000000000002E-2</v>
      </c>
    </row>
    <row r="102" spans="1:4" ht="17.100000000000001" customHeight="1" x14ac:dyDescent="0.25">
      <c r="A102" s="11">
        <v>43701</v>
      </c>
      <c r="B102" s="19">
        <v>0.02</v>
      </c>
      <c r="C102" s="19">
        <v>2.3199999999999998E-2</v>
      </c>
      <c r="D102" s="19">
        <v>2.8799999999999999E-2</v>
      </c>
    </row>
    <row r="103" spans="1:4" ht="17.100000000000001" customHeight="1" x14ac:dyDescent="0.25">
      <c r="A103" s="11">
        <v>43708</v>
      </c>
      <c r="B103" s="19">
        <v>2.3E-2</v>
      </c>
      <c r="C103" s="19">
        <v>2.3800000000000002E-2</v>
      </c>
      <c r="D103" s="19">
        <v>2.9399999999999999E-2</v>
      </c>
    </row>
    <row r="104" spans="1:4" ht="17.100000000000001" customHeight="1" x14ac:dyDescent="0.25">
      <c r="A104" s="11">
        <v>43715</v>
      </c>
      <c r="B104" s="19">
        <v>2.5000000000000001E-2</v>
      </c>
      <c r="C104" s="19">
        <v>2.46E-2</v>
      </c>
      <c r="D104" s="19">
        <v>3.0300000000000001E-2</v>
      </c>
    </row>
    <row r="105" spans="1:4" ht="17.100000000000001" customHeight="1" x14ac:dyDescent="0.25">
      <c r="A105" s="11">
        <v>43722</v>
      </c>
      <c r="B105" s="19">
        <v>2.5999999999999999E-2</v>
      </c>
      <c r="C105" s="19">
        <v>2.5700000000000001E-2</v>
      </c>
      <c r="D105" s="19">
        <v>3.1300000000000001E-2</v>
      </c>
    </row>
    <row r="106" spans="1:4" ht="17.100000000000001" customHeight="1" x14ac:dyDescent="0.25">
      <c r="A106" s="11">
        <v>43729</v>
      </c>
      <c r="B106" s="19">
        <v>2.8000000000000001E-2</v>
      </c>
      <c r="C106" s="19">
        <v>2.69E-2</v>
      </c>
      <c r="D106" s="19">
        <v>3.2599999999999997E-2</v>
      </c>
    </row>
    <row r="107" spans="1:4" ht="17.100000000000001" customHeight="1" x14ac:dyDescent="0.25">
      <c r="A107" s="11">
        <v>43736</v>
      </c>
      <c r="B107" s="19">
        <v>2.9000000000000001E-2</v>
      </c>
      <c r="C107" s="19">
        <v>2.8400000000000002E-2</v>
      </c>
      <c r="D107" s="19">
        <v>3.4000000000000002E-2</v>
      </c>
    </row>
    <row r="108" spans="1:4" ht="17.100000000000001" customHeight="1" x14ac:dyDescent="0.25">
      <c r="A108" s="11">
        <v>43743</v>
      </c>
      <c r="B108" s="19">
        <v>3.1E-2</v>
      </c>
      <c r="C108" s="19">
        <v>2.9899999999999999E-2</v>
      </c>
      <c r="D108" s="19">
        <v>3.56E-2</v>
      </c>
    </row>
    <row r="109" spans="1:4" ht="17.100000000000001" customHeight="1" x14ac:dyDescent="0.25">
      <c r="A109" s="11">
        <v>43750</v>
      </c>
      <c r="B109" s="19">
        <v>3.5000000000000003E-2</v>
      </c>
      <c r="C109" s="19">
        <v>3.1600000000000003E-2</v>
      </c>
      <c r="D109" s="19">
        <v>3.73E-2</v>
      </c>
    </row>
    <row r="110" spans="1:4" ht="17.100000000000001" customHeight="1" x14ac:dyDescent="0.25">
      <c r="A110" s="11">
        <v>43757</v>
      </c>
      <c r="B110" s="19">
        <v>3.5999999999999997E-2</v>
      </c>
      <c r="C110" s="19">
        <v>3.3399999999999999E-2</v>
      </c>
      <c r="D110" s="19">
        <v>3.9100000000000003E-2</v>
      </c>
    </row>
    <row r="111" spans="1:4" ht="17.100000000000001" customHeight="1" x14ac:dyDescent="0.25">
      <c r="A111" s="11">
        <v>43764</v>
      </c>
      <c r="B111" s="19">
        <v>3.6999999999999998E-2</v>
      </c>
      <c r="C111" s="19">
        <v>3.5299999999999998E-2</v>
      </c>
      <c r="D111" s="19">
        <v>4.1000000000000002E-2</v>
      </c>
    </row>
    <row r="112" spans="1:4" ht="17.100000000000001" customHeight="1" x14ac:dyDescent="0.25">
      <c r="A112" s="11">
        <v>43771</v>
      </c>
      <c r="B112" s="19">
        <v>0.04</v>
      </c>
      <c r="C112" s="19">
        <v>3.73E-2</v>
      </c>
      <c r="D112" s="19">
        <v>4.2900000000000001E-2</v>
      </c>
    </row>
    <row r="113" spans="1:4" ht="17.100000000000001" customHeight="1" x14ac:dyDescent="0.25">
      <c r="A113" s="11">
        <v>43778</v>
      </c>
      <c r="B113" s="19">
        <v>4.4999999999999998E-2</v>
      </c>
      <c r="C113" s="19">
        <v>3.9199999999999999E-2</v>
      </c>
      <c r="D113" s="19">
        <v>4.4900000000000002E-2</v>
      </c>
    </row>
    <row r="114" spans="1:4" ht="17.100000000000001" customHeight="1" x14ac:dyDescent="0.25">
      <c r="A114" s="11">
        <v>43785</v>
      </c>
      <c r="B114" s="19">
        <v>4.7E-2</v>
      </c>
      <c r="C114" s="19">
        <v>4.1200000000000001E-2</v>
      </c>
      <c r="D114" s="19">
        <v>4.6800000000000001E-2</v>
      </c>
    </row>
    <row r="115" spans="1:4" ht="17.100000000000001" customHeight="1" x14ac:dyDescent="0.25">
      <c r="A115" s="11">
        <v>43792</v>
      </c>
      <c r="B115" s="19">
        <v>4.7E-2</v>
      </c>
      <c r="C115" s="19">
        <v>4.3099999999999999E-2</v>
      </c>
      <c r="D115" s="19">
        <v>4.87E-2</v>
      </c>
    </row>
    <row r="116" spans="1:4" ht="17.100000000000001" customHeight="1" x14ac:dyDescent="0.25">
      <c r="A116" s="11">
        <v>43799</v>
      </c>
      <c r="B116" s="19">
        <v>5.6000000000000001E-2</v>
      </c>
      <c r="C116" s="19">
        <v>4.4900000000000002E-2</v>
      </c>
      <c r="D116" s="19">
        <v>5.0500000000000003E-2</v>
      </c>
    </row>
    <row r="117" spans="1:4" ht="17.100000000000001" customHeight="1" x14ac:dyDescent="0.25">
      <c r="A117" s="11">
        <v>43806</v>
      </c>
      <c r="B117" s="19">
        <v>5.8000000000000003E-2</v>
      </c>
      <c r="C117" s="19">
        <v>4.6699999999999998E-2</v>
      </c>
      <c r="D117" s="19">
        <v>5.2299999999999999E-2</v>
      </c>
    </row>
    <row r="118" spans="1:4" ht="17.100000000000001" customHeight="1" x14ac:dyDescent="0.25">
      <c r="A118" s="11">
        <v>43813</v>
      </c>
      <c r="B118" s="19">
        <v>0.06</v>
      </c>
      <c r="C118" s="19">
        <v>4.8300000000000003E-2</v>
      </c>
      <c r="D118" s="19">
        <v>5.3900000000000003E-2</v>
      </c>
    </row>
    <row r="119" spans="1:4" ht="17.100000000000001" customHeight="1" x14ac:dyDescent="0.25">
      <c r="A119" s="11">
        <v>43820</v>
      </c>
      <c r="B119" s="19">
        <v>6.6000000000000003E-2</v>
      </c>
      <c r="C119" s="19">
        <v>4.9799999999999997E-2</v>
      </c>
      <c r="D119" s="19">
        <v>5.5399999999999998E-2</v>
      </c>
    </row>
    <row r="120" spans="1:4" ht="17.100000000000001" customHeight="1" x14ac:dyDescent="0.25">
      <c r="A120" s="11">
        <v>43827</v>
      </c>
      <c r="B120" s="19">
        <v>9.2999999999999999E-2</v>
      </c>
      <c r="C120" s="19">
        <v>5.11E-2</v>
      </c>
      <c r="D120" s="19">
        <v>5.6800000000000003E-2</v>
      </c>
    </row>
    <row r="121" spans="1:4" ht="17.100000000000001" customHeight="1" x14ac:dyDescent="0.25">
      <c r="A121" s="11">
        <v>43834</v>
      </c>
      <c r="B121" s="19">
        <v>0.10199999999999999</v>
      </c>
      <c r="C121" s="19">
        <v>5.2299999999999999E-2</v>
      </c>
      <c r="D121" s="19">
        <v>5.79E-2</v>
      </c>
    </row>
    <row r="122" spans="1:4" ht="17.100000000000001" customHeight="1" x14ac:dyDescent="0.25">
      <c r="A122" s="11">
        <v>43841</v>
      </c>
      <c r="B122" s="19">
        <v>8.5999999999999993E-2</v>
      </c>
      <c r="C122" s="19">
        <v>5.3199999999999997E-2</v>
      </c>
      <c r="D122" s="19">
        <v>5.8799999999999998E-2</v>
      </c>
    </row>
    <row r="123" spans="1:4" ht="17.100000000000001" customHeight="1" x14ac:dyDescent="0.25">
      <c r="A123" s="11">
        <v>43848</v>
      </c>
      <c r="B123" s="19">
        <v>7.8E-2</v>
      </c>
      <c r="C123" s="19">
        <v>5.3900000000000003E-2</v>
      </c>
      <c r="D123" s="19">
        <v>5.96E-2</v>
      </c>
    </row>
    <row r="124" spans="1:4" ht="17.100000000000001" customHeight="1" x14ac:dyDescent="0.25">
      <c r="A124" s="11">
        <v>43855</v>
      </c>
      <c r="B124" s="19">
        <v>8.5999999999999993E-2</v>
      </c>
      <c r="C124" s="19">
        <v>5.4399999999999997E-2</v>
      </c>
      <c r="D124" s="19">
        <v>6.0100000000000001E-2</v>
      </c>
    </row>
    <row r="125" spans="1:4" ht="17.100000000000001" customHeight="1" x14ac:dyDescent="0.25">
      <c r="A125" s="11">
        <v>43862</v>
      </c>
      <c r="B125" s="19">
        <v>8.5000000000000006E-2</v>
      </c>
      <c r="C125" s="19">
        <v>5.4699999999999999E-2</v>
      </c>
      <c r="D125" s="19">
        <v>6.0299999999999999E-2</v>
      </c>
    </row>
    <row r="126" spans="1:4" ht="17.100000000000001" customHeight="1" x14ac:dyDescent="0.25">
      <c r="A126" s="11">
        <v>43869</v>
      </c>
      <c r="B126" s="19">
        <v>8.4000000000000005E-2</v>
      </c>
      <c r="C126" s="19">
        <v>5.4699999999999999E-2</v>
      </c>
      <c r="D126" s="19">
        <v>6.0400000000000002E-2</v>
      </c>
    </row>
    <row r="127" spans="1:4" ht="17.100000000000001" customHeight="1" x14ac:dyDescent="0.25">
      <c r="A127" s="11">
        <v>43876</v>
      </c>
      <c r="B127" s="19">
        <v>8.2000000000000003E-2</v>
      </c>
      <c r="C127" s="19">
        <v>5.45E-2</v>
      </c>
      <c r="D127" s="19">
        <v>6.0199999999999997E-2</v>
      </c>
    </row>
    <row r="128" spans="1:4" ht="17.100000000000001" customHeight="1" x14ac:dyDescent="0.25">
      <c r="A128" s="11">
        <v>43883</v>
      </c>
      <c r="B128" s="19">
        <v>8.1000000000000003E-2</v>
      </c>
      <c r="C128" s="19">
        <v>5.4100000000000002E-2</v>
      </c>
      <c r="D128" s="19">
        <v>5.9700000000000003E-2</v>
      </c>
    </row>
    <row r="129" spans="1:4" ht="17.100000000000001" customHeight="1" x14ac:dyDescent="0.25">
      <c r="A129" s="11">
        <v>43890</v>
      </c>
      <c r="B129" s="19">
        <v>7.1999999999999995E-2</v>
      </c>
      <c r="C129" s="19">
        <v>5.3400000000000003E-2</v>
      </c>
      <c r="D129" s="19">
        <v>5.8999999999999997E-2</v>
      </c>
    </row>
    <row r="130" spans="1:4" ht="17.100000000000001" customHeight="1" x14ac:dyDescent="0.25">
      <c r="A130" s="11">
        <v>43897</v>
      </c>
      <c r="B130" s="19">
        <v>7.9000000000000001E-2</v>
      </c>
      <c r="C130" s="19">
        <v>5.2499999999999998E-2</v>
      </c>
      <c r="D130" s="19">
        <v>5.8099999999999999E-2</v>
      </c>
    </row>
    <row r="131" spans="1:4" ht="17.100000000000001" customHeight="1" x14ac:dyDescent="0.25">
      <c r="A131" s="11">
        <v>43904</v>
      </c>
      <c r="B131" s="19">
        <v>9.6000000000000002E-2</v>
      </c>
      <c r="C131" s="19">
        <v>5.1400000000000001E-2</v>
      </c>
      <c r="D131" s="19">
        <v>5.7000000000000002E-2</v>
      </c>
    </row>
    <row r="132" spans="1:4" ht="17.100000000000001" customHeight="1" x14ac:dyDescent="0.25">
      <c r="A132" s="11">
        <v>43911</v>
      </c>
      <c r="B132" s="19">
        <v>0.13100000000000001</v>
      </c>
      <c r="C132" s="19">
        <v>5.0099999999999999E-2</v>
      </c>
      <c r="D132" s="19">
        <v>5.57E-2</v>
      </c>
    </row>
    <row r="133" spans="1:4" ht="17.100000000000001" customHeight="1" x14ac:dyDescent="0.25">
      <c r="A133" s="11">
        <v>43918</v>
      </c>
      <c r="B133" s="19">
        <v>9.7000000000000003E-2</v>
      </c>
      <c r="C133" s="19">
        <v>4.8599999999999997E-2</v>
      </c>
      <c r="D133" s="19">
        <v>5.4199999999999998E-2</v>
      </c>
    </row>
    <row r="134" spans="1:4" ht="17.100000000000001" customHeight="1" x14ac:dyDescent="0.25">
      <c r="A134" s="11">
        <v>43925</v>
      </c>
      <c r="B134" s="19">
        <v>7.0999999999999994E-2</v>
      </c>
      <c r="C134" s="19">
        <v>4.7E-2</v>
      </c>
      <c r="D134" s="19">
        <v>5.2600000000000001E-2</v>
      </c>
    </row>
    <row r="135" spans="1:4" ht="17.100000000000001" customHeight="1" x14ac:dyDescent="0.25">
      <c r="A135" s="11">
        <v>43932</v>
      </c>
      <c r="B135" s="19">
        <v>5.2999999999999999E-2</v>
      </c>
      <c r="C135" s="19">
        <v>4.5199999999999997E-2</v>
      </c>
      <c r="D135" s="19">
        <v>5.0799999999999998E-2</v>
      </c>
    </row>
    <row r="136" spans="1:4" ht="17.100000000000001" customHeight="1" x14ac:dyDescent="0.25">
      <c r="A136" s="11">
        <v>43939</v>
      </c>
      <c r="B136" s="19">
        <v>3.7999999999999999E-2</v>
      </c>
      <c r="C136" s="19">
        <v>4.3299999999999998E-2</v>
      </c>
      <c r="D136" s="19">
        <v>4.9000000000000002E-2</v>
      </c>
    </row>
    <row r="137" spans="1:4" ht="17.100000000000001" customHeight="1" x14ac:dyDescent="0.25">
      <c r="A137" s="11">
        <v>43946</v>
      </c>
      <c r="B137" s="19">
        <v>0.03</v>
      </c>
      <c r="C137" s="19">
        <v>4.1399999999999999E-2</v>
      </c>
      <c r="D137" s="19">
        <v>4.7E-2</v>
      </c>
    </row>
    <row r="138" spans="1:4" ht="17.100000000000001" customHeight="1" x14ac:dyDescent="0.25">
      <c r="A138" s="11">
        <v>43953</v>
      </c>
      <c r="B138" s="19">
        <v>2.3E-2</v>
      </c>
      <c r="C138" s="19">
        <v>3.9399999999999998E-2</v>
      </c>
      <c r="D138" s="19">
        <v>4.4999999999999998E-2</v>
      </c>
    </row>
    <row r="139" spans="1:4" ht="17.100000000000001" customHeight="1" x14ac:dyDescent="0.25">
      <c r="A139" s="11">
        <v>43960</v>
      </c>
      <c r="B139" s="19">
        <v>2.1999999999999999E-2</v>
      </c>
      <c r="C139" s="19">
        <v>3.7400000000000003E-2</v>
      </c>
      <c r="D139" s="19">
        <v>4.2999999999999997E-2</v>
      </c>
    </row>
    <row r="140" spans="1:4" ht="17.100000000000001" customHeight="1" x14ac:dyDescent="0.25">
      <c r="A140" s="11">
        <v>43967</v>
      </c>
      <c r="B140" s="19">
        <v>0.02</v>
      </c>
      <c r="C140" s="19">
        <v>3.5299999999999998E-2</v>
      </c>
      <c r="D140" s="19">
        <v>4.1000000000000002E-2</v>
      </c>
    </row>
    <row r="141" spans="1:4" ht="17.100000000000001" customHeight="1" x14ac:dyDescent="0.25">
      <c r="A141" s="11">
        <v>43974</v>
      </c>
      <c r="B141" s="19">
        <v>1.9E-2</v>
      </c>
      <c r="C141" s="19">
        <v>3.3300000000000003E-2</v>
      </c>
      <c r="D141" s="19">
        <v>3.9E-2</v>
      </c>
    </row>
    <row r="142" spans="1:4" ht="17.100000000000001" customHeight="1" x14ac:dyDescent="0.25">
      <c r="A142" s="11">
        <v>43981</v>
      </c>
      <c r="B142" s="19">
        <v>1.7000000000000001E-2</v>
      </c>
      <c r="C142" s="19">
        <v>3.1399999999999997E-2</v>
      </c>
      <c r="D142" s="19">
        <v>3.7100000000000001E-2</v>
      </c>
    </row>
    <row r="143" spans="1:4" ht="17.100000000000001" customHeight="1" x14ac:dyDescent="0.25">
      <c r="A143" s="11">
        <v>43988</v>
      </c>
      <c r="B143" s="19">
        <v>1.7000000000000001E-2</v>
      </c>
      <c r="C143" s="19">
        <v>2.9600000000000001E-2</v>
      </c>
      <c r="D143" s="19">
        <v>3.5200000000000002E-2</v>
      </c>
    </row>
    <row r="144" spans="1:4" ht="17.100000000000001" customHeight="1" x14ac:dyDescent="0.25">
      <c r="A144" s="11">
        <v>43995</v>
      </c>
      <c r="B144" s="19">
        <v>1.7000000000000001E-2</v>
      </c>
      <c r="C144" s="19">
        <v>2.7900000000000001E-2</v>
      </c>
      <c r="D144" s="19">
        <v>3.3500000000000002E-2</v>
      </c>
    </row>
    <row r="145" spans="1:4" ht="17.100000000000001" customHeight="1" x14ac:dyDescent="0.25">
      <c r="A145" s="11">
        <v>44002</v>
      </c>
      <c r="B145" s="19">
        <v>1.7000000000000001E-2</v>
      </c>
      <c r="C145" s="19">
        <v>2.63E-2</v>
      </c>
      <c r="D145" s="19">
        <v>3.1899999999999998E-2</v>
      </c>
    </row>
    <row r="146" spans="1:4" ht="17.100000000000001" customHeight="1" x14ac:dyDescent="0.25">
      <c r="A146" s="11">
        <v>44009</v>
      </c>
      <c r="B146" s="19">
        <v>0.02</v>
      </c>
      <c r="C146" s="19">
        <v>2.4899999999999999E-2</v>
      </c>
      <c r="D146" s="19">
        <v>3.0499999999999999E-2</v>
      </c>
    </row>
    <row r="147" spans="1:4" ht="17.100000000000001" customHeight="1" x14ac:dyDescent="0.25">
      <c r="A147" s="11">
        <v>44016</v>
      </c>
      <c r="B147" s="19">
        <v>2.5000000000000001E-2</v>
      </c>
      <c r="C147" s="19">
        <v>2.3599999999999999E-2</v>
      </c>
      <c r="D147" s="19">
        <v>2.93E-2</v>
      </c>
    </row>
    <row r="148" spans="1:4" ht="17.100000000000001" customHeight="1" x14ac:dyDescent="0.25">
      <c r="A148" s="11">
        <v>44023</v>
      </c>
      <c r="B148" s="19">
        <v>2.5999999999999999E-2</v>
      </c>
      <c r="C148" s="19">
        <v>2.2599999999999999E-2</v>
      </c>
      <c r="D148" s="19">
        <v>2.8199999999999999E-2</v>
      </c>
    </row>
    <row r="149" spans="1:4" ht="17.100000000000001" customHeight="1" x14ac:dyDescent="0.25">
      <c r="A149" s="11">
        <v>44030</v>
      </c>
      <c r="B149" s="19">
        <v>2.7E-2</v>
      </c>
      <c r="C149" s="19">
        <v>2.18E-2</v>
      </c>
      <c r="D149" s="19">
        <v>2.7400000000000001E-2</v>
      </c>
    </row>
    <row r="150" spans="1:4" ht="17.100000000000001" customHeight="1" x14ac:dyDescent="0.25">
      <c r="A150" s="11">
        <v>44037</v>
      </c>
      <c r="B150" s="19">
        <v>2.5999999999999999E-2</v>
      </c>
      <c r="C150" s="19">
        <v>2.12E-2</v>
      </c>
      <c r="D150" s="19">
        <v>2.6800000000000001E-2</v>
      </c>
    </row>
    <row r="151" spans="1:4" ht="17.100000000000001" customHeight="1" x14ac:dyDescent="0.25">
      <c r="A151" s="11">
        <v>44044</v>
      </c>
      <c r="B151" s="19">
        <v>2.4E-2</v>
      </c>
      <c r="C151" s="19">
        <v>2.0799999999999999E-2</v>
      </c>
      <c r="D151" s="19">
        <v>2.6499999999999999E-2</v>
      </c>
    </row>
    <row r="152" spans="1:4" ht="17.100000000000001" customHeight="1" x14ac:dyDescent="0.25">
      <c r="A152" s="11">
        <v>44051</v>
      </c>
      <c r="B152" s="19">
        <v>2.1999999999999999E-2</v>
      </c>
      <c r="C152" s="19">
        <v>2.07E-2</v>
      </c>
      <c r="D152" s="19">
        <v>2.63E-2</v>
      </c>
    </row>
    <row r="153" spans="1:4" ht="17.100000000000001" customHeight="1" x14ac:dyDescent="0.25">
      <c r="A153" s="11">
        <v>44058</v>
      </c>
      <c r="B153" s="19">
        <v>0.02</v>
      </c>
      <c r="C153" s="19">
        <v>2.0799999999999999E-2</v>
      </c>
      <c r="D153" s="19">
        <v>2.6499999999999999E-2</v>
      </c>
    </row>
    <row r="154" spans="1:4" ht="17.100000000000001" customHeight="1" x14ac:dyDescent="0.25">
      <c r="A154" s="11">
        <v>44065</v>
      </c>
      <c r="B154" s="19">
        <v>1.7000000000000001E-2</v>
      </c>
      <c r="C154" s="19">
        <v>2.12E-2</v>
      </c>
      <c r="D154" s="19">
        <v>2.6800000000000001E-2</v>
      </c>
    </row>
    <row r="155" spans="1:4" ht="17.100000000000001" customHeight="1" x14ac:dyDescent="0.25">
      <c r="A155" s="11">
        <v>44072</v>
      </c>
      <c r="B155" s="19">
        <v>1.6E-2</v>
      </c>
      <c r="C155" s="19">
        <v>2.18E-2</v>
      </c>
      <c r="D155" s="19">
        <v>2.7400000000000001E-2</v>
      </c>
    </row>
    <row r="156" spans="1:4" ht="17.100000000000001" customHeight="1" x14ac:dyDescent="0.25">
      <c r="A156" s="11">
        <v>44079</v>
      </c>
      <c r="B156" s="19">
        <v>1.7000000000000001E-2</v>
      </c>
      <c r="C156" s="19">
        <v>2.2599999999999999E-2</v>
      </c>
      <c r="D156" s="19">
        <v>2.8199999999999999E-2</v>
      </c>
    </row>
    <row r="157" spans="1:4" ht="17.100000000000001" customHeight="1" x14ac:dyDescent="0.25">
      <c r="A157" s="11">
        <v>44086</v>
      </c>
      <c r="B157" s="19">
        <v>1.6E-2</v>
      </c>
      <c r="C157" s="19">
        <v>2.3599999999999999E-2</v>
      </c>
      <c r="D157" s="19">
        <v>2.92E-2</v>
      </c>
    </row>
    <row r="158" spans="1:4" ht="17.100000000000001" customHeight="1" x14ac:dyDescent="0.25">
      <c r="A158" s="11">
        <v>44093</v>
      </c>
      <c r="B158" s="19">
        <v>1.6E-2</v>
      </c>
      <c r="C158" s="19">
        <v>2.4799999999999999E-2</v>
      </c>
      <c r="D158" s="19">
        <v>3.04E-2</v>
      </c>
    </row>
    <row r="159" spans="1:4" ht="17.100000000000001" customHeight="1" x14ac:dyDescent="0.25">
      <c r="A159" s="11">
        <v>44100</v>
      </c>
      <c r="B159" s="19">
        <v>1.7000000000000001E-2</v>
      </c>
      <c r="C159" s="19">
        <v>2.6200000000000001E-2</v>
      </c>
      <c r="D159" s="19">
        <v>3.1800000000000002E-2</v>
      </c>
    </row>
    <row r="160" spans="1:4" ht="17.100000000000001" customHeight="1" x14ac:dyDescent="0.25">
      <c r="A160" s="11">
        <v>44107</v>
      </c>
      <c r="B160" s="19">
        <v>1.7999999999999999E-2</v>
      </c>
      <c r="C160" s="19">
        <v>2.7699999999999999E-2</v>
      </c>
      <c r="D160" s="19">
        <v>3.3399999999999999E-2</v>
      </c>
    </row>
    <row r="161" spans="1:4" ht="17.100000000000001" customHeight="1" x14ac:dyDescent="0.25">
      <c r="A161" s="11">
        <v>44114</v>
      </c>
      <c r="B161" s="19">
        <v>0.02</v>
      </c>
      <c r="C161" s="19">
        <v>2.9399999999999999E-2</v>
      </c>
      <c r="D161" s="19">
        <v>3.5000000000000003E-2</v>
      </c>
    </row>
    <row r="162" spans="1:4" ht="17.100000000000001" customHeight="1" x14ac:dyDescent="0.25">
      <c r="A162" s="11">
        <v>44121</v>
      </c>
      <c r="B162" s="19">
        <v>1.9E-2</v>
      </c>
      <c r="C162" s="19">
        <v>3.1199999999999999E-2</v>
      </c>
      <c r="D162" s="19">
        <v>3.6799999999999999E-2</v>
      </c>
    </row>
    <row r="163" spans="1:4" ht="17.100000000000001" customHeight="1" x14ac:dyDescent="0.25">
      <c r="A163" s="11">
        <v>44128</v>
      </c>
      <c r="B163" s="19">
        <v>1.9E-2</v>
      </c>
      <c r="C163" s="19">
        <v>3.3099999999999997E-2</v>
      </c>
      <c r="D163" s="19">
        <v>3.8699999999999998E-2</v>
      </c>
    </row>
    <row r="164" spans="1:4" ht="17.100000000000001" customHeight="1" x14ac:dyDescent="0.25">
      <c r="A164" s="11">
        <v>44135</v>
      </c>
      <c r="B164" s="19">
        <v>2.1000000000000001E-2</v>
      </c>
      <c r="C164" s="19">
        <v>3.5000000000000003E-2</v>
      </c>
      <c r="D164" s="19">
        <v>4.0599999999999997E-2</v>
      </c>
    </row>
    <row r="165" spans="1:4" ht="17.100000000000001" customHeight="1" x14ac:dyDescent="0.25">
      <c r="A165" s="11">
        <v>44142</v>
      </c>
      <c r="B165" s="19">
        <v>2.3E-2</v>
      </c>
      <c r="C165" s="19">
        <v>3.6999999999999998E-2</v>
      </c>
      <c r="D165" s="19">
        <v>4.2599999999999999E-2</v>
      </c>
    </row>
    <row r="166" spans="1:4" ht="17.100000000000001" customHeight="1" x14ac:dyDescent="0.25">
      <c r="A166" s="11">
        <v>44149</v>
      </c>
      <c r="B166" s="19">
        <v>2.5000000000000001E-2</v>
      </c>
      <c r="C166" s="19">
        <v>3.8899999999999997E-2</v>
      </c>
      <c r="D166" s="19">
        <v>4.4499999999999998E-2</v>
      </c>
    </row>
    <row r="167" spans="1:4" ht="17.100000000000001" customHeight="1" x14ac:dyDescent="0.25">
      <c r="A167" s="11">
        <v>44156</v>
      </c>
      <c r="B167" s="19">
        <v>2.8000000000000001E-2</v>
      </c>
      <c r="C167" s="19">
        <v>4.0800000000000003E-2</v>
      </c>
      <c r="D167" s="19">
        <v>4.65E-2</v>
      </c>
    </row>
    <row r="168" spans="1:4" ht="17.100000000000001" customHeight="1" x14ac:dyDescent="0.25">
      <c r="A168" s="11">
        <v>44163</v>
      </c>
      <c r="B168" s="19">
        <v>3.2000000000000001E-2</v>
      </c>
      <c r="C168" s="19">
        <v>4.2700000000000002E-2</v>
      </c>
      <c r="D168" s="19">
        <v>4.8300000000000003E-2</v>
      </c>
    </row>
    <row r="169" spans="1:4" ht="17.100000000000001" customHeight="1" x14ac:dyDescent="0.25">
      <c r="A169" s="11">
        <v>44170</v>
      </c>
      <c r="B169" s="19">
        <v>3.3000000000000002E-2</v>
      </c>
      <c r="C169" s="19">
        <v>4.4400000000000002E-2</v>
      </c>
      <c r="D169" s="19">
        <v>5.0099999999999999E-2</v>
      </c>
    </row>
    <row r="170" spans="1:4" ht="17.100000000000001" customHeight="1" x14ac:dyDescent="0.25">
      <c r="A170" s="11">
        <v>44177</v>
      </c>
      <c r="B170" s="19">
        <v>3.3000000000000002E-2</v>
      </c>
      <c r="C170" s="19">
        <v>4.6100000000000002E-2</v>
      </c>
      <c r="D170" s="19">
        <v>5.1700000000000003E-2</v>
      </c>
    </row>
    <row r="171" spans="1:4" ht="17.100000000000001" customHeight="1" x14ac:dyDescent="0.25">
      <c r="A171" s="11">
        <v>44184</v>
      </c>
      <c r="B171" s="19">
        <v>3.1E-2</v>
      </c>
      <c r="C171" s="19">
        <v>4.7600000000000003E-2</v>
      </c>
      <c r="D171" s="19">
        <v>5.33E-2</v>
      </c>
    </row>
    <row r="172" spans="1:4" ht="17.100000000000001" customHeight="1" x14ac:dyDescent="0.25">
      <c r="A172" s="11">
        <v>44191</v>
      </c>
      <c r="B172" s="19">
        <v>3.3000000000000002E-2</v>
      </c>
      <c r="C172" s="19">
        <v>4.9000000000000002E-2</v>
      </c>
      <c r="D172" s="19">
        <v>5.4600000000000003E-2</v>
      </c>
    </row>
    <row r="173" spans="1:4" ht="17.100000000000001" customHeight="1" x14ac:dyDescent="0.25">
      <c r="A173" s="11">
        <v>44198</v>
      </c>
      <c r="B173" s="19">
        <v>3.2000000000000001E-2</v>
      </c>
      <c r="C173" s="19">
        <v>5.0200000000000002E-2</v>
      </c>
      <c r="D173" s="19">
        <v>5.5800000000000002E-2</v>
      </c>
    </row>
    <row r="174" spans="1:4" ht="17.100000000000001" customHeight="1" x14ac:dyDescent="0.25">
      <c r="A174" s="11">
        <v>44205</v>
      </c>
      <c r="B174" s="19">
        <v>2.8000000000000001E-2</v>
      </c>
      <c r="C174" s="19">
        <v>5.11E-2</v>
      </c>
      <c r="D174" s="19">
        <v>5.6800000000000003E-2</v>
      </c>
    </row>
    <row r="175" spans="1:4" ht="17.100000000000001" customHeight="1" x14ac:dyDescent="0.25">
      <c r="A175" s="11">
        <v>44212</v>
      </c>
      <c r="B175" s="19">
        <v>2.3E-2</v>
      </c>
      <c r="C175" s="19">
        <v>5.1900000000000002E-2</v>
      </c>
      <c r="D175" s="19">
        <v>5.7500000000000002E-2</v>
      </c>
    </row>
    <row r="176" spans="1:4" ht="17.100000000000001" customHeight="1" x14ac:dyDescent="0.25">
      <c r="A176" s="11">
        <v>44219</v>
      </c>
      <c r="B176" s="19">
        <v>2.1000000000000001E-2</v>
      </c>
      <c r="C176" s="19">
        <v>5.2499999999999998E-2</v>
      </c>
      <c r="D176" s="19">
        <v>5.8099999999999999E-2</v>
      </c>
    </row>
    <row r="177" spans="1:4" ht="17.100000000000001" customHeight="1" x14ac:dyDescent="0.25">
      <c r="A177" s="11">
        <v>44226</v>
      </c>
      <c r="B177" s="19">
        <v>1.9E-2</v>
      </c>
      <c r="C177" s="19">
        <v>5.28E-2</v>
      </c>
      <c r="D177" s="19">
        <v>5.8400000000000001E-2</v>
      </c>
    </row>
    <row r="178" spans="1:4" ht="17.100000000000001" customHeight="1" x14ac:dyDescent="0.25">
      <c r="A178" s="11">
        <v>44233</v>
      </c>
      <c r="B178" s="19">
        <v>1.7999999999999999E-2</v>
      </c>
      <c r="C178" s="19">
        <v>5.28E-2</v>
      </c>
      <c r="D178" s="19">
        <v>5.8500000000000003E-2</v>
      </c>
    </row>
    <row r="179" spans="1:4" ht="17.100000000000001" customHeight="1" x14ac:dyDescent="0.25">
      <c r="A179" s="11">
        <v>44240</v>
      </c>
      <c r="B179" s="19">
        <v>1.6E-2</v>
      </c>
      <c r="C179" s="19">
        <v>5.2699999999999997E-2</v>
      </c>
      <c r="D179" s="19">
        <v>5.8299999999999998E-2</v>
      </c>
    </row>
    <row r="180" spans="1:4" ht="17.100000000000001" customHeight="1" x14ac:dyDescent="0.25">
      <c r="A180" s="11">
        <v>44247</v>
      </c>
      <c r="B180" s="19">
        <v>1.4999999999999999E-2</v>
      </c>
      <c r="C180" s="19">
        <v>5.2299999999999999E-2</v>
      </c>
      <c r="D180" s="19">
        <v>5.79E-2</v>
      </c>
    </row>
    <row r="181" spans="1:4" ht="17.100000000000001" customHeight="1" x14ac:dyDescent="0.25">
      <c r="A181" s="11">
        <v>44254</v>
      </c>
      <c r="B181" s="19">
        <v>1.2999999999999999E-2</v>
      </c>
      <c r="C181" s="19">
        <v>5.16E-2</v>
      </c>
      <c r="D181" s="19">
        <v>5.7299999999999997E-2</v>
      </c>
    </row>
    <row r="182" spans="1:4" ht="17.100000000000001" customHeight="1" x14ac:dyDescent="0.25">
      <c r="A182" s="11">
        <v>44261</v>
      </c>
      <c r="B182" s="19">
        <v>1.2E-2</v>
      </c>
      <c r="C182" s="19">
        <v>5.0799999999999998E-2</v>
      </c>
      <c r="D182" s="19">
        <v>5.6399999999999999E-2</v>
      </c>
    </row>
    <row r="183" spans="1:4" ht="17.100000000000001" customHeight="1" x14ac:dyDescent="0.25">
      <c r="A183" s="11">
        <v>44268</v>
      </c>
      <c r="B183" s="19">
        <v>1.2E-2</v>
      </c>
      <c r="C183" s="19">
        <v>4.9700000000000001E-2</v>
      </c>
      <c r="D183" s="19">
        <v>5.5300000000000002E-2</v>
      </c>
    </row>
    <row r="184" spans="1:4" ht="17.100000000000001" customHeight="1" x14ac:dyDescent="0.25">
      <c r="A184" s="11">
        <v>44275</v>
      </c>
      <c r="B184" s="19">
        <v>1.2E-2</v>
      </c>
      <c r="C184" s="19">
        <v>4.8399999999999999E-2</v>
      </c>
      <c r="D184" s="19">
        <v>5.4100000000000002E-2</v>
      </c>
    </row>
    <row r="185" spans="1:4" ht="17.100000000000001" customHeight="1" x14ac:dyDescent="0.25">
      <c r="A185" s="11">
        <v>44282</v>
      </c>
      <c r="B185" s="19">
        <v>1.2E-2</v>
      </c>
      <c r="C185" s="19">
        <v>4.7E-2</v>
      </c>
      <c r="D185" s="19">
        <v>5.2600000000000001E-2</v>
      </c>
    </row>
    <row r="186" spans="1:4" ht="17.100000000000001" customHeight="1" x14ac:dyDescent="0.25">
      <c r="A186" s="11">
        <v>44289</v>
      </c>
      <c r="B186" s="19">
        <v>1.0999999999999999E-2</v>
      </c>
      <c r="C186" s="19">
        <v>4.5400000000000003E-2</v>
      </c>
      <c r="D186" s="19">
        <v>5.0999999999999997E-2</v>
      </c>
    </row>
    <row r="187" spans="1:4" ht="17.100000000000001" customHeight="1" x14ac:dyDescent="0.25">
      <c r="A187" s="11">
        <v>44296</v>
      </c>
      <c r="B187" s="19">
        <v>1.2E-2</v>
      </c>
      <c r="C187" s="19">
        <v>4.36E-2</v>
      </c>
      <c r="D187" s="19">
        <v>4.9299999999999997E-2</v>
      </c>
    </row>
    <row r="188" spans="1:4" ht="17.100000000000001" customHeight="1" x14ac:dyDescent="0.25">
      <c r="A188" s="11">
        <v>44303</v>
      </c>
      <c r="B188" s="19">
        <v>1.2E-2</v>
      </c>
      <c r="C188" s="19">
        <v>4.1799999999999997E-2</v>
      </c>
      <c r="D188" s="19">
        <v>4.7399999999999998E-2</v>
      </c>
    </row>
    <row r="189" spans="1:4" ht="17.100000000000001" customHeight="1" x14ac:dyDescent="0.25">
      <c r="A189" s="11">
        <v>44310</v>
      </c>
      <c r="B189" s="19">
        <v>1.2E-2</v>
      </c>
      <c r="C189" s="19">
        <v>3.9800000000000002E-2</v>
      </c>
      <c r="D189" s="19">
        <v>4.5499999999999999E-2</v>
      </c>
    </row>
    <row r="190" spans="1:4" ht="17.100000000000001" customHeight="1" x14ac:dyDescent="0.25">
      <c r="A190" s="11">
        <v>44317</v>
      </c>
      <c r="B190" s="19">
        <v>1.2999999999999999E-2</v>
      </c>
      <c r="C190" s="19">
        <v>3.78E-2</v>
      </c>
      <c r="D190" s="19">
        <v>4.3499999999999997E-2</v>
      </c>
    </row>
    <row r="191" spans="1:4" ht="17.100000000000001" customHeight="1" x14ac:dyDescent="0.25">
      <c r="A191" s="11">
        <v>44324</v>
      </c>
      <c r="B191" s="19">
        <v>1.2999999999999999E-2</v>
      </c>
      <c r="C191" s="19">
        <v>3.5799999999999998E-2</v>
      </c>
      <c r="D191" s="19">
        <v>4.1399999999999999E-2</v>
      </c>
    </row>
    <row r="192" spans="1:4" ht="17.100000000000001" customHeight="1" x14ac:dyDescent="0.25">
      <c r="A192" s="11">
        <v>44331</v>
      </c>
      <c r="B192" s="19">
        <v>1.2999999999999999E-2</v>
      </c>
      <c r="C192" s="19">
        <v>3.3799999999999997E-2</v>
      </c>
      <c r="D192" s="19">
        <v>3.9399999999999998E-2</v>
      </c>
    </row>
    <row r="193" spans="1:4" ht="17.100000000000001" customHeight="1" x14ac:dyDescent="0.25">
      <c r="A193" s="11">
        <v>44338</v>
      </c>
      <c r="B193" s="19">
        <v>1.4E-2</v>
      </c>
      <c r="C193" s="19">
        <v>3.1800000000000002E-2</v>
      </c>
      <c r="D193" s="19">
        <v>3.7400000000000003E-2</v>
      </c>
    </row>
    <row r="194" spans="1:4" ht="17.100000000000001" customHeight="1" x14ac:dyDescent="0.25">
      <c r="A194" s="11">
        <v>44345</v>
      </c>
      <c r="B194" s="19">
        <v>1.4E-2</v>
      </c>
      <c r="C194" s="19">
        <v>2.98E-2</v>
      </c>
      <c r="D194" s="19">
        <v>3.5499999999999997E-2</v>
      </c>
    </row>
    <row r="195" spans="1:4" ht="17.100000000000001" customHeight="1" x14ac:dyDescent="0.25">
      <c r="A195" s="11">
        <v>44352</v>
      </c>
      <c r="B195" s="19">
        <v>1.4999999999999999E-2</v>
      </c>
      <c r="C195" s="19">
        <v>2.8000000000000001E-2</v>
      </c>
      <c r="D195" s="19">
        <v>3.3599999999999998E-2</v>
      </c>
    </row>
    <row r="196" spans="1:4" ht="17.100000000000001" customHeight="1" x14ac:dyDescent="0.25">
      <c r="A196" s="11">
        <v>44359</v>
      </c>
      <c r="B196" s="19">
        <v>1.4E-2</v>
      </c>
      <c r="C196" s="19">
        <v>2.63E-2</v>
      </c>
      <c r="D196" s="19">
        <v>3.1899999999999998E-2</v>
      </c>
    </row>
    <row r="197" spans="1:4" ht="17.100000000000001" customHeight="1" x14ac:dyDescent="0.25">
      <c r="A197" s="11">
        <v>44366</v>
      </c>
      <c r="B197" s="19">
        <v>1.4E-2</v>
      </c>
      <c r="C197" s="19">
        <v>2.46E-2</v>
      </c>
      <c r="D197" s="19">
        <v>3.0300000000000001E-2</v>
      </c>
    </row>
    <row r="198" spans="1:4" ht="17.100000000000001" customHeight="1" x14ac:dyDescent="0.25">
      <c r="A198" s="11">
        <v>44373</v>
      </c>
      <c r="B198" s="19">
        <v>1.4999999999999999E-2</v>
      </c>
      <c r="C198" s="19">
        <v>2.3199999999999998E-2</v>
      </c>
      <c r="D198" s="19">
        <v>2.8799999999999999E-2</v>
      </c>
    </row>
    <row r="199" spans="1:4" ht="17.100000000000001" customHeight="1" x14ac:dyDescent="0.25">
      <c r="A199" s="11">
        <v>44380</v>
      </c>
      <c r="B199" s="19">
        <v>1.6E-2</v>
      </c>
      <c r="C199" s="19">
        <v>2.1899999999999999E-2</v>
      </c>
      <c r="D199" s="19">
        <v>2.76E-2</v>
      </c>
    </row>
    <row r="200" spans="1:4" ht="17.100000000000001" customHeight="1" x14ac:dyDescent="0.25">
      <c r="A200" s="11">
        <v>44387</v>
      </c>
      <c r="B200" s="19">
        <v>1.9E-2</v>
      </c>
      <c r="C200" s="19">
        <v>2.0899999999999998E-2</v>
      </c>
      <c r="D200" s="19">
        <v>2.6499999999999999E-2</v>
      </c>
    </row>
    <row r="201" spans="1:4" ht="17.100000000000001" customHeight="1" x14ac:dyDescent="0.25">
      <c r="A201" s="11">
        <v>44394</v>
      </c>
      <c r="B201" s="19">
        <v>0.02</v>
      </c>
      <c r="C201" s="19">
        <v>0.02</v>
      </c>
      <c r="D201" s="19">
        <v>2.5600000000000001E-2</v>
      </c>
    </row>
    <row r="202" spans="1:4" ht="17.100000000000001" customHeight="1" x14ac:dyDescent="0.25">
      <c r="A202" s="11">
        <v>44401</v>
      </c>
      <c r="B202" s="19">
        <v>2.1999999999999999E-2</v>
      </c>
      <c r="C202" s="19">
        <v>1.9400000000000001E-2</v>
      </c>
      <c r="D202" s="19">
        <v>2.5000000000000001E-2</v>
      </c>
    </row>
    <row r="203" spans="1:4" ht="17.100000000000001" customHeight="1" x14ac:dyDescent="0.25">
      <c r="A203" s="11">
        <v>44408</v>
      </c>
      <c r="B203" s="19">
        <v>2.4E-2</v>
      </c>
      <c r="C203" s="19">
        <v>1.9E-2</v>
      </c>
      <c r="D203" s="19">
        <v>2.46E-2</v>
      </c>
    </row>
    <row r="204" spans="1:4" ht="17.100000000000001" customHeight="1" x14ac:dyDescent="0.25">
      <c r="A204" s="11">
        <v>44415</v>
      </c>
      <c r="B204" s="19">
        <v>2.4E-2</v>
      </c>
      <c r="C204" s="19">
        <v>1.8800000000000001E-2</v>
      </c>
      <c r="D204" s="19">
        <v>2.4400000000000002E-2</v>
      </c>
    </row>
    <row r="205" spans="1:4" ht="17.100000000000001" customHeight="1" x14ac:dyDescent="0.25">
      <c r="A205" s="11">
        <v>44422</v>
      </c>
      <c r="B205" s="19">
        <v>2.4E-2</v>
      </c>
      <c r="C205" s="19">
        <v>1.89E-2</v>
      </c>
      <c r="D205" s="19">
        <v>2.4500000000000001E-2</v>
      </c>
    </row>
    <row r="206" spans="1:4" ht="17.100000000000001" customHeight="1" x14ac:dyDescent="0.25">
      <c r="A206" s="11">
        <v>44429</v>
      </c>
      <c r="B206" s="19">
        <v>2.5000000000000001E-2</v>
      </c>
      <c r="C206" s="19">
        <v>1.9199999999999998E-2</v>
      </c>
      <c r="D206" s="19">
        <v>2.4799999999999999E-2</v>
      </c>
    </row>
    <row r="207" spans="1:4" ht="17.100000000000001" customHeight="1" x14ac:dyDescent="0.25">
      <c r="A207" s="11">
        <v>44436</v>
      </c>
      <c r="B207" s="19">
        <v>2.5999999999999999E-2</v>
      </c>
      <c r="C207" s="19">
        <v>1.9699999999999999E-2</v>
      </c>
      <c r="D207" s="19">
        <v>2.5399999999999999E-2</v>
      </c>
    </row>
    <row r="208" spans="1:4" ht="17.100000000000001" customHeight="1" x14ac:dyDescent="0.25">
      <c r="A208" s="11">
        <v>44443</v>
      </c>
      <c r="B208" s="19">
        <v>2.8000000000000001E-2</v>
      </c>
      <c r="C208" s="19">
        <v>2.0500000000000001E-2</v>
      </c>
      <c r="D208" s="19">
        <v>2.6100000000000002E-2</v>
      </c>
    </row>
    <row r="209" spans="1:4" ht="17.100000000000001" customHeight="1" x14ac:dyDescent="0.25">
      <c r="A209" s="11">
        <v>44450</v>
      </c>
      <c r="B209" s="19">
        <v>0.03</v>
      </c>
      <c r="C209" s="19">
        <v>2.1499999999999998E-2</v>
      </c>
      <c r="D209" s="19">
        <v>2.7099999999999999E-2</v>
      </c>
    </row>
    <row r="210" spans="1:4" ht="17.100000000000001" customHeight="1" x14ac:dyDescent="0.25">
      <c r="A210" s="11">
        <v>44457</v>
      </c>
      <c r="B210" s="19">
        <v>2.5999999999999999E-2</v>
      </c>
      <c r="C210" s="19">
        <v>2.2700000000000001E-2</v>
      </c>
      <c r="D210" s="19">
        <v>2.8299999999999999E-2</v>
      </c>
    </row>
    <row r="211" spans="1:4" ht="17.100000000000001" customHeight="1" x14ac:dyDescent="0.25">
      <c r="A211" s="11">
        <v>44464</v>
      </c>
      <c r="B211" s="19">
        <v>2.5000000000000001E-2</v>
      </c>
      <c r="C211" s="19">
        <v>2.4E-2</v>
      </c>
      <c r="D211" s="19">
        <v>2.9600000000000001E-2</v>
      </c>
    </row>
    <row r="212" spans="1:4" ht="17.100000000000001" customHeight="1" x14ac:dyDescent="0.25">
      <c r="A212" s="11">
        <v>44471</v>
      </c>
      <c r="B212" s="19">
        <v>2.3E-2</v>
      </c>
      <c r="C212" s="19">
        <v>2.5499999999999998E-2</v>
      </c>
      <c r="D212" s="19">
        <v>3.1199999999999999E-2</v>
      </c>
    </row>
    <row r="213" spans="1:4" ht="17.100000000000001" customHeight="1" x14ac:dyDescent="0.25">
      <c r="A213" s="11">
        <v>44478</v>
      </c>
      <c r="B213" s="19">
        <v>2.1000000000000001E-2</v>
      </c>
      <c r="C213" s="19">
        <v>2.7199999999999998E-2</v>
      </c>
      <c r="D213" s="19">
        <v>3.2800000000000003E-2</v>
      </c>
    </row>
    <row r="214" spans="1:4" ht="17.100000000000001" customHeight="1" x14ac:dyDescent="0.25">
      <c r="A214" s="11">
        <v>44485</v>
      </c>
      <c r="B214" s="19">
        <v>2.1000000000000001E-2</v>
      </c>
      <c r="C214" s="19">
        <v>2.9000000000000001E-2</v>
      </c>
      <c r="D214" s="19">
        <v>3.4599999999999999E-2</v>
      </c>
    </row>
    <row r="215" spans="1:4" ht="17.100000000000001" customHeight="1" x14ac:dyDescent="0.25">
      <c r="A215" s="11">
        <v>44492</v>
      </c>
      <c r="B215" s="19">
        <v>2.1999999999999999E-2</v>
      </c>
      <c r="C215" s="19">
        <v>3.0800000000000001E-2</v>
      </c>
      <c r="D215" s="19">
        <v>3.6499999999999998E-2</v>
      </c>
    </row>
    <row r="216" spans="1:4" ht="17.100000000000001" customHeight="1" x14ac:dyDescent="0.25">
      <c r="A216" s="11">
        <v>44499</v>
      </c>
      <c r="B216" s="19">
        <v>2.1999999999999999E-2</v>
      </c>
      <c r="C216" s="19">
        <v>3.27E-2</v>
      </c>
      <c r="D216" s="19">
        <v>3.8399999999999997E-2</v>
      </c>
    </row>
    <row r="217" spans="1:4" ht="17.100000000000001" customHeight="1" x14ac:dyDescent="0.25">
      <c r="A217" s="11">
        <v>44506</v>
      </c>
      <c r="B217" s="19">
        <v>2.3E-2</v>
      </c>
      <c r="C217" s="19">
        <v>3.4700000000000002E-2</v>
      </c>
      <c r="D217" s="19">
        <v>4.0300000000000002E-2</v>
      </c>
    </row>
    <row r="218" spans="1:4" ht="17.100000000000001" customHeight="1" x14ac:dyDescent="0.25">
      <c r="A218" s="11">
        <v>44513</v>
      </c>
      <c r="B218" s="19">
        <v>2.3E-2</v>
      </c>
      <c r="C218" s="19">
        <v>3.6600000000000001E-2</v>
      </c>
      <c r="D218" s="19">
        <v>4.2299999999999997E-2</v>
      </c>
    </row>
    <row r="219" spans="1:4" ht="17.100000000000001" customHeight="1" x14ac:dyDescent="0.25">
      <c r="A219" s="11">
        <v>44520</v>
      </c>
      <c r="B219" s="19">
        <v>2.5000000000000001E-2</v>
      </c>
      <c r="C219" s="19">
        <v>3.8600000000000002E-2</v>
      </c>
      <c r="D219" s="19">
        <v>4.4200000000000003E-2</v>
      </c>
    </row>
    <row r="220" spans="1:4" ht="17.100000000000001" customHeight="1" x14ac:dyDescent="0.25">
      <c r="A220" s="11">
        <v>44527</v>
      </c>
      <c r="B220" s="19">
        <v>2.9000000000000001E-2</v>
      </c>
      <c r="C220" s="19">
        <v>4.0399999999999998E-2</v>
      </c>
      <c r="D220" s="19">
        <v>4.6100000000000002E-2</v>
      </c>
    </row>
    <row r="221" spans="1:4" ht="17.100000000000001" customHeight="1" x14ac:dyDescent="0.25">
      <c r="A221" s="11">
        <v>44534</v>
      </c>
      <c r="B221" s="19">
        <v>2.9000000000000001E-2</v>
      </c>
      <c r="C221" s="19">
        <v>4.2200000000000001E-2</v>
      </c>
      <c r="D221" s="19">
        <v>4.7899999999999998E-2</v>
      </c>
    </row>
    <row r="222" spans="1:4" ht="17.100000000000001" customHeight="1" x14ac:dyDescent="0.25">
      <c r="A222" s="11">
        <v>44541</v>
      </c>
      <c r="B222" s="19">
        <v>2.9000000000000001E-2</v>
      </c>
      <c r="C222" s="19">
        <v>4.3900000000000002E-2</v>
      </c>
      <c r="D222" s="19">
        <v>4.9500000000000002E-2</v>
      </c>
    </row>
    <row r="223" spans="1:4" ht="17.100000000000001" customHeight="1" x14ac:dyDescent="0.25">
      <c r="A223" s="11">
        <v>44548</v>
      </c>
      <c r="B223" s="19">
        <v>2.9000000000000001E-2</v>
      </c>
      <c r="C223" s="19">
        <v>4.5499999999999999E-2</v>
      </c>
      <c r="D223" s="19">
        <v>5.11E-2</v>
      </c>
    </row>
    <row r="224" spans="1:4" ht="17.100000000000001" customHeight="1" x14ac:dyDescent="0.25">
      <c r="A224" s="11">
        <v>44555</v>
      </c>
      <c r="B224" s="19">
        <v>3.9E-2</v>
      </c>
      <c r="C224" s="19">
        <v>4.6800000000000001E-2</v>
      </c>
      <c r="D224" s="19">
        <v>5.2499999999999998E-2</v>
      </c>
    </row>
    <row r="225" spans="1:4" ht="17.100000000000001" customHeight="1" x14ac:dyDescent="0.25">
      <c r="A225" s="11">
        <v>44562</v>
      </c>
      <c r="B225" s="19">
        <v>5.1999999999999998E-2</v>
      </c>
      <c r="C225" s="19">
        <v>4.8099999999999997E-2</v>
      </c>
      <c r="D225" s="19">
        <v>5.3699999999999998E-2</v>
      </c>
    </row>
    <row r="226" spans="1:4" ht="17.100000000000001" customHeight="1" x14ac:dyDescent="0.25">
      <c r="A226" s="11">
        <v>44569</v>
      </c>
      <c r="B226" s="19">
        <v>5.0999999999999997E-2</v>
      </c>
      <c r="C226" s="19">
        <v>4.9099999999999998E-2</v>
      </c>
      <c r="D226" s="19">
        <v>5.4699999999999999E-2</v>
      </c>
    </row>
    <row r="227" spans="1:4" ht="17.100000000000001" customHeight="1" x14ac:dyDescent="0.25">
      <c r="A227" s="11">
        <v>44576</v>
      </c>
      <c r="B227" s="19">
        <v>4.2000000000000003E-2</v>
      </c>
      <c r="C227" s="19">
        <v>4.99E-2</v>
      </c>
      <c r="D227" s="19">
        <v>5.5500000000000001E-2</v>
      </c>
    </row>
    <row r="228" spans="1:4" ht="17.100000000000001" customHeight="1" x14ac:dyDescent="0.25">
      <c r="A228" s="11">
        <v>44583</v>
      </c>
      <c r="B228" s="19">
        <v>3.4000000000000002E-2</v>
      </c>
      <c r="C228" s="19">
        <v>5.0500000000000003E-2</v>
      </c>
      <c r="D228" s="19">
        <v>5.6099999999999997E-2</v>
      </c>
    </row>
    <row r="229" spans="1:4" ht="17.100000000000001" customHeight="1" x14ac:dyDescent="0.25">
      <c r="A229" s="11">
        <v>44590</v>
      </c>
      <c r="B229" s="19">
        <v>2.5000000000000001E-2</v>
      </c>
      <c r="C229" s="19">
        <v>5.0799999999999998E-2</v>
      </c>
      <c r="D229" s="19">
        <v>5.6399999999999999E-2</v>
      </c>
    </row>
    <row r="230" spans="1:4" ht="17.100000000000001" customHeight="1" x14ac:dyDescent="0.25">
      <c r="A230" s="11">
        <v>44597</v>
      </c>
      <c r="B230" s="19">
        <v>2.1000000000000001E-2</v>
      </c>
      <c r="C230" s="19">
        <v>5.0900000000000001E-2</v>
      </c>
      <c r="D230" s="19">
        <v>5.6599999999999998E-2</v>
      </c>
    </row>
    <row r="231" spans="1:4" ht="17.100000000000001" customHeight="1" x14ac:dyDescent="0.25">
      <c r="A231" s="11">
        <v>44604</v>
      </c>
      <c r="B231" s="19">
        <v>1.7999999999999999E-2</v>
      </c>
      <c r="C231" s="19">
        <v>5.0799999999999998E-2</v>
      </c>
      <c r="D231" s="19">
        <v>5.6399999999999999E-2</v>
      </c>
    </row>
    <row r="232" spans="1:4" ht="17.100000000000001" customHeight="1" x14ac:dyDescent="0.25">
      <c r="A232" s="11">
        <v>44611</v>
      </c>
      <c r="B232" s="19">
        <v>1.6E-2</v>
      </c>
      <c r="C232" s="19">
        <v>5.04E-2</v>
      </c>
      <c r="D232" s="19">
        <v>5.6099999999999997E-2</v>
      </c>
    </row>
    <row r="233" spans="1:4" ht="17.100000000000001" customHeight="1" x14ac:dyDescent="0.25">
      <c r="A233" s="11">
        <v>44618</v>
      </c>
      <c r="B233" s="19">
        <v>1.4999999999999999E-2</v>
      </c>
      <c r="C233" s="19">
        <v>4.9799999999999997E-2</v>
      </c>
      <c r="D233" s="19">
        <v>5.5500000000000001E-2</v>
      </c>
    </row>
    <row r="234" spans="1:4" ht="17.100000000000001" customHeight="1" x14ac:dyDescent="0.25">
      <c r="A234" s="11">
        <v>44625</v>
      </c>
      <c r="B234" s="19">
        <v>1.6E-2</v>
      </c>
      <c r="C234" s="19">
        <v>4.9000000000000002E-2</v>
      </c>
      <c r="D234" s="19">
        <v>5.4699999999999999E-2</v>
      </c>
    </row>
    <row r="235" spans="1:4" ht="17.100000000000001" customHeight="1" x14ac:dyDescent="0.25">
      <c r="A235" s="11">
        <v>44632</v>
      </c>
      <c r="B235" s="19">
        <v>1.6E-2</v>
      </c>
      <c r="C235" s="19">
        <v>4.8000000000000001E-2</v>
      </c>
      <c r="D235" s="19">
        <v>5.3600000000000002E-2</v>
      </c>
    </row>
    <row r="236" spans="1:4" ht="17.100000000000001" customHeight="1" x14ac:dyDescent="0.25">
      <c r="A236" s="11">
        <v>44639</v>
      </c>
      <c r="B236" s="19">
        <v>1.7000000000000001E-2</v>
      </c>
      <c r="C236" s="19">
        <v>4.6699999999999998E-2</v>
      </c>
      <c r="D236" s="19">
        <v>5.2400000000000002E-2</v>
      </c>
    </row>
    <row r="237" spans="1:4" ht="17.100000000000001" customHeight="1" x14ac:dyDescent="0.25">
      <c r="A237" s="11">
        <v>44646</v>
      </c>
      <c r="B237" s="19">
        <v>1.7999999999999999E-2</v>
      </c>
      <c r="C237" s="19">
        <v>4.53E-2</v>
      </c>
      <c r="D237" s="19">
        <v>5.0999999999999997E-2</v>
      </c>
    </row>
    <row r="238" spans="1:4" ht="17.100000000000001" customHeight="1" x14ac:dyDescent="0.25">
      <c r="A238" s="11">
        <v>44653</v>
      </c>
      <c r="B238" s="19">
        <v>1.7999999999999999E-2</v>
      </c>
      <c r="C238" s="19">
        <v>4.3700000000000003E-2</v>
      </c>
      <c r="D238" s="19">
        <v>4.9399999999999999E-2</v>
      </c>
    </row>
    <row r="239" spans="1:4" ht="17.100000000000001" customHeight="1" x14ac:dyDescent="0.25">
      <c r="A239" s="11">
        <v>44660</v>
      </c>
      <c r="B239" s="19">
        <v>1.9E-2</v>
      </c>
      <c r="C239" s="19">
        <v>4.2000000000000003E-2</v>
      </c>
      <c r="D239" s="19">
        <v>4.7699999999999999E-2</v>
      </c>
    </row>
    <row r="240" spans="1:4" ht="17.100000000000001" customHeight="1" x14ac:dyDescent="0.25">
      <c r="A240" s="11">
        <v>44667</v>
      </c>
      <c r="B240" s="19">
        <v>0.02</v>
      </c>
      <c r="C240" s="19">
        <v>4.02E-2</v>
      </c>
      <c r="D240" s="19">
        <v>4.58E-2</v>
      </c>
    </row>
    <row r="241" spans="1:4" ht="17.100000000000001" customHeight="1" x14ac:dyDescent="0.25">
      <c r="A241" s="11">
        <v>44674</v>
      </c>
      <c r="B241" s="19">
        <v>2.1999999999999999E-2</v>
      </c>
      <c r="C241" s="19">
        <v>3.8300000000000001E-2</v>
      </c>
      <c r="D241" s="19">
        <v>4.3900000000000002E-2</v>
      </c>
    </row>
    <row r="242" spans="1:4" ht="17.100000000000001" customHeight="1" x14ac:dyDescent="0.25">
      <c r="A242" s="11">
        <v>44681</v>
      </c>
      <c r="B242" s="19">
        <v>2.3E-2</v>
      </c>
      <c r="C242" s="19">
        <v>3.6299999999999999E-2</v>
      </c>
      <c r="D242" s="19">
        <v>4.19E-2</v>
      </c>
    </row>
    <row r="243" spans="1:4" ht="17.100000000000001" customHeight="1" x14ac:dyDescent="0.25">
      <c r="A243" s="11">
        <v>44688</v>
      </c>
      <c r="B243" s="19">
        <v>2.5000000000000001E-2</v>
      </c>
      <c r="C243" s="19">
        <v>3.4299999999999997E-2</v>
      </c>
      <c r="D243" s="19">
        <v>3.9899999999999998E-2</v>
      </c>
    </row>
    <row r="244" spans="1:4" ht="17.100000000000001" customHeight="1" x14ac:dyDescent="0.25">
      <c r="A244" s="11">
        <v>44695</v>
      </c>
      <c r="B244" s="19">
        <v>2.7E-2</v>
      </c>
      <c r="C244" s="19">
        <v>3.2199999999999999E-2</v>
      </c>
      <c r="D244" s="19">
        <v>3.7900000000000003E-2</v>
      </c>
    </row>
    <row r="245" spans="1:4" ht="17.100000000000001" customHeight="1" x14ac:dyDescent="0.25">
      <c r="A245" s="11">
        <v>44702</v>
      </c>
      <c r="B245" s="19">
        <v>2.8000000000000001E-2</v>
      </c>
      <c r="C245" s="19">
        <v>3.0200000000000001E-2</v>
      </c>
      <c r="D245" s="19">
        <v>3.5900000000000001E-2</v>
      </c>
    </row>
    <row r="246" spans="1:4" ht="17.100000000000001" customHeight="1" x14ac:dyDescent="0.25">
      <c r="A246" s="11">
        <v>44709</v>
      </c>
      <c r="B246" s="19">
        <v>2.8000000000000001E-2</v>
      </c>
      <c r="C246" s="19">
        <v>2.8299999999999999E-2</v>
      </c>
      <c r="D246" s="19">
        <v>3.39E-2</v>
      </c>
    </row>
    <row r="247" spans="1:4" ht="17.100000000000001" customHeight="1" x14ac:dyDescent="0.25">
      <c r="A247" s="11">
        <v>44716</v>
      </c>
      <c r="B247" s="19">
        <v>0.03</v>
      </c>
      <c r="C247" s="19">
        <v>2.64E-2</v>
      </c>
      <c r="D247" s="19">
        <v>3.2000000000000001E-2</v>
      </c>
    </row>
    <row r="248" spans="1:4" ht="17.100000000000001" customHeight="1" x14ac:dyDescent="0.25">
      <c r="A248" s="11">
        <v>44723</v>
      </c>
      <c r="B248" s="19">
        <v>2.5999999999999999E-2</v>
      </c>
      <c r="C248" s="19">
        <v>2.46E-2</v>
      </c>
      <c r="D248" s="19">
        <v>3.0300000000000001E-2</v>
      </c>
    </row>
    <row r="249" spans="1:4" ht="17.100000000000001" customHeight="1" x14ac:dyDescent="0.25">
      <c r="A249" s="11">
        <v>44730</v>
      </c>
      <c r="B249" s="19">
        <v>2.4E-2</v>
      </c>
      <c r="C249" s="19">
        <v>2.3E-2</v>
      </c>
      <c r="D249" s="19">
        <v>2.86E-2</v>
      </c>
    </row>
    <row r="250" spans="1:4" ht="17.100000000000001" customHeight="1" x14ac:dyDescent="0.25">
      <c r="A250" s="11">
        <v>44737</v>
      </c>
      <c r="B250" s="19">
        <v>2.3E-2</v>
      </c>
      <c r="C250" s="19">
        <v>2.1499999999999998E-2</v>
      </c>
      <c r="D250" s="19">
        <v>2.7199999999999998E-2</v>
      </c>
    </row>
    <row r="251" spans="1:4" ht="17.100000000000001" customHeight="1" x14ac:dyDescent="0.25">
      <c r="A251" s="11">
        <v>44744</v>
      </c>
      <c r="B251" s="19">
        <v>2.1000000000000001E-2</v>
      </c>
      <c r="C251" s="19">
        <v>2.0199999999999999E-2</v>
      </c>
      <c r="D251" s="19">
        <v>2.5899999999999999E-2</v>
      </c>
    </row>
    <row r="252" spans="1:4" ht="17.100000000000001" customHeight="1" x14ac:dyDescent="0.25">
      <c r="A252" s="11">
        <v>44751</v>
      </c>
      <c r="B252" s="19">
        <v>2.1000000000000001E-2</v>
      </c>
      <c r="C252" s="19">
        <v>1.9099999999999999E-2</v>
      </c>
      <c r="D252" s="19">
        <v>2.4799999999999999E-2</v>
      </c>
    </row>
    <row r="253" spans="1:4" ht="17.100000000000001" customHeight="1" x14ac:dyDescent="0.25">
      <c r="A253" s="11">
        <v>44758</v>
      </c>
      <c r="B253" s="19">
        <v>1.9E-2</v>
      </c>
      <c r="C253" s="19">
        <v>1.8200000000000001E-2</v>
      </c>
      <c r="D253" s="19">
        <v>2.3900000000000001E-2</v>
      </c>
    </row>
    <row r="254" spans="1:4" ht="17.100000000000001" customHeight="1" x14ac:dyDescent="0.25">
      <c r="A254" s="11">
        <v>44765</v>
      </c>
      <c r="B254" s="19">
        <v>1.7999999999999999E-2</v>
      </c>
      <c r="C254" s="19">
        <v>1.7500000000000002E-2</v>
      </c>
      <c r="D254" s="19">
        <v>2.3199999999999998E-2</v>
      </c>
    </row>
    <row r="255" spans="1:4" ht="17.100000000000001" customHeight="1" x14ac:dyDescent="0.25">
      <c r="A255" s="11">
        <v>44772</v>
      </c>
      <c r="B255" s="19">
        <v>1.7999999999999999E-2</v>
      </c>
      <c r="C255" s="19">
        <v>1.7100000000000001E-2</v>
      </c>
      <c r="D255" s="19">
        <v>2.2700000000000001E-2</v>
      </c>
    </row>
    <row r="256" spans="1:4" ht="17.100000000000001" customHeight="1" x14ac:dyDescent="0.25">
      <c r="A256" s="11">
        <v>44779</v>
      </c>
      <c r="B256" s="19">
        <v>1.6E-2</v>
      </c>
      <c r="C256" s="19">
        <v>1.6899999999999998E-2</v>
      </c>
      <c r="D256" s="19">
        <v>2.2499999999999999E-2</v>
      </c>
    </row>
    <row r="257" spans="1:4" ht="17.100000000000001" customHeight="1" x14ac:dyDescent="0.25">
      <c r="A257" s="11">
        <v>44786</v>
      </c>
      <c r="B257" s="19">
        <v>1.6E-2</v>
      </c>
      <c r="C257" s="19">
        <v>1.6899999999999998E-2</v>
      </c>
      <c r="D257" s="19">
        <v>2.2599999999999999E-2</v>
      </c>
    </row>
    <row r="258" spans="1:4" ht="17.100000000000001" customHeight="1" x14ac:dyDescent="0.25">
      <c r="A258" s="11">
        <v>44793</v>
      </c>
      <c r="B258" s="19">
        <v>1.6E-2</v>
      </c>
      <c r="C258" s="19">
        <v>1.72E-2</v>
      </c>
      <c r="D258" s="19">
        <v>2.2800000000000001E-2</v>
      </c>
    </row>
    <row r="259" spans="1:4" ht="17.100000000000001" customHeight="1" x14ac:dyDescent="0.25">
      <c r="A259" s="11">
        <v>44800</v>
      </c>
      <c r="B259" s="19">
        <v>1.7999999999999999E-2</v>
      </c>
      <c r="C259" s="19">
        <v>1.77E-2</v>
      </c>
      <c r="D259" s="19">
        <v>2.3300000000000001E-2</v>
      </c>
    </row>
    <row r="260" spans="1:4" ht="17.100000000000001" customHeight="1" x14ac:dyDescent="0.25">
      <c r="A260" s="11">
        <v>44807</v>
      </c>
      <c r="B260" s="19">
        <v>0.02</v>
      </c>
      <c r="C260" s="19">
        <v>1.84E-2</v>
      </c>
      <c r="D260" s="19">
        <v>2.41E-2</v>
      </c>
    </row>
    <row r="261" spans="1:4" ht="17.100000000000001" customHeight="1" x14ac:dyDescent="0.25">
      <c r="A261" s="11">
        <v>44814</v>
      </c>
      <c r="B261" s="19">
        <v>2.1999999999999999E-2</v>
      </c>
      <c r="C261" s="19">
        <v>1.9400000000000001E-2</v>
      </c>
      <c r="D261" s="19">
        <v>2.5000000000000001E-2</v>
      </c>
    </row>
    <row r="262" spans="1:4" ht="17.100000000000001" customHeight="1" x14ac:dyDescent="0.25">
      <c r="A262" s="11">
        <v>44821</v>
      </c>
      <c r="B262" s="19">
        <v>0.02</v>
      </c>
      <c r="C262" s="19">
        <v>2.0500000000000001E-2</v>
      </c>
      <c r="D262" s="19">
        <v>2.6200000000000001E-2</v>
      </c>
    </row>
    <row r="263" spans="1:4" ht="17.100000000000001" customHeight="1" x14ac:dyDescent="0.25">
      <c r="A263" s="11">
        <v>44828</v>
      </c>
      <c r="B263" s="19">
        <v>2.1000000000000001E-2</v>
      </c>
      <c r="C263" s="19">
        <v>2.18E-2</v>
      </c>
      <c r="D263" s="19">
        <v>2.75E-2</v>
      </c>
    </row>
    <row r="264" spans="1:4" ht="17.100000000000001" customHeight="1" x14ac:dyDescent="0.25">
      <c r="A264" s="11">
        <v>44835</v>
      </c>
      <c r="B264" s="19">
        <v>2.3E-2</v>
      </c>
      <c r="C264" s="19">
        <v>2.3300000000000001E-2</v>
      </c>
      <c r="D264" s="19">
        <v>2.9000000000000001E-2</v>
      </c>
    </row>
    <row r="265" spans="1:4" ht="17.100000000000001" customHeight="1" x14ac:dyDescent="0.25">
      <c r="A265" s="11">
        <v>44842</v>
      </c>
      <c r="B265" s="19">
        <v>2.4E-2</v>
      </c>
      <c r="C265" s="19">
        <v>2.5000000000000001E-2</v>
      </c>
      <c r="D265" s="19">
        <v>3.0599999999999999E-2</v>
      </c>
    </row>
    <row r="266" spans="1:4" ht="17.100000000000001" customHeight="1" x14ac:dyDescent="0.25">
      <c r="A266" s="11">
        <v>44849</v>
      </c>
      <c r="B266" s="19">
        <v>2.7E-2</v>
      </c>
      <c r="C266" s="19">
        <v>2.6700000000000002E-2</v>
      </c>
      <c r="D266" s="19">
        <v>3.2399999999999998E-2</v>
      </c>
    </row>
    <row r="267" spans="1:4" ht="17.100000000000001" customHeight="1" x14ac:dyDescent="0.25">
      <c r="A267" s="11">
        <v>44856</v>
      </c>
      <c r="B267" s="19">
        <v>0.03</v>
      </c>
      <c r="C267" s="19">
        <v>2.86E-2</v>
      </c>
      <c r="D267" s="19">
        <v>3.4200000000000001E-2</v>
      </c>
    </row>
    <row r="268" spans="1:4" ht="17.100000000000001" customHeight="1" x14ac:dyDescent="0.25">
      <c r="A268" s="11">
        <v>44863</v>
      </c>
      <c r="B268" s="19">
        <v>3.6999999999999998E-2</v>
      </c>
      <c r="C268" s="19">
        <v>3.0499999999999999E-2</v>
      </c>
      <c r="D268" s="19">
        <v>3.61E-2</v>
      </c>
    </row>
    <row r="269" spans="1:4" ht="17.100000000000001" customHeight="1" x14ac:dyDescent="0.25">
      <c r="A269" s="11">
        <v>44870</v>
      </c>
      <c r="B269" s="19">
        <v>4.4999999999999998E-2</v>
      </c>
      <c r="C269" s="19">
        <v>3.2399999999999998E-2</v>
      </c>
      <c r="D269" s="19">
        <v>3.8100000000000002E-2</v>
      </c>
    </row>
    <row r="270" spans="1:4" ht="17.100000000000001" customHeight="1" x14ac:dyDescent="0.25">
      <c r="A270" s="11">
        <v>44877</v>
      </c>
      <c r="B270" s="19">
        <v>5.5E-2</v>
      </c>
      <c r="C270" s="19">
        <v>3.44E-2</v>
      </c>
      <c r="D270" s="19">
        <v>0.04</v>
      </c>
    </row>
    <row r="271" spans="1:4" ht="17.100000000000001" customHeight="1" x14ac:dyDescent="0.25">
      <c r="A271" s="11">
        <v>44884</v>
      </c>
      <c r="B271" s="19">
        <v>6.5000000000000002E-2</v>
      </c>
      <c r="C271" s="19">
        <v>3.6299999999999999E-2</v>
      </c>
      <c r="D271" s="19">
        <v>4.19E-2</v>
      </c>
    </row>
    <row r="272" spans="1:4" ht="17.100000000000001" customHeight="1" x14ac:dyDescent="0.25">
      <c r="A272" s="11">
        <v>44891</v>
      </c>
      <c r="B272" s="19">
        <v>8.8999999999999996E-2</v>
      </c>
      <c r="C272" s="19">
        <v>3.8199999999999998E-2</v>
      </c>
      <c r="D272" s="19">
        <v>4.3799999999999999E-2</v>
      </c>
    </row>
    <row r="273" spans="1:4" ht="17.100000000000001" customHeight="1" x14ac:dyDescent="0.25">
      <c r="A273" s="11">
        <v>44898</v>
      </c>
      <c r="B273" s="19">
        <v>8.2000000000000003E-2</v>
      </c>
      <c r="C273" s="19">
        <v>0.04</v>
      </c>
      <c r="D273" s="19">
        <v>4.5600000000000002E-2</v>
      </c>
    </row>
    <row r="274" spans="1:4" ht="17.100000000000001" customHeight="1" x14ac:dyDescent="0.25">
      <c r="A274" s="11">
        <v>44905</v>
      </c>
      <c r="B274" s="19">
        <v>7.1999999999999995E-2</v>
      </c>
      <c r="C274" s="19">
        <v>4.1700000000000001E-2</v>
      </c>
      <c r="D274" s="19">
        <v>4.7300000000000002E-2</v>
      </c>
    </row>
    <row r="275" spans="1:4" ht="17.100000000000001" customHeight="1" x14ac:dyDescent="0.25">
      <c r="A275" s="11">
        <v>44912</v>
      </c>
      <c r="B275" s="19">
        <v>6.4000000000000001E-2</v>
      </c>
      <c r="C275" s="19">
        <v>4.3299999999999998E-2</v>
      </c>
      <c r="D275" s="19">
        <v>4.8899999999999999E-2</v>
      </c>
    </row>
    <row r="276" spans="1:4" ht="17.100000000000001" customHeight="1" x14ac:dyDescent="0.25">
      <c r="A276" s="11">
        <v>44919</v>
      </c>
      <c r="B276" s="19">
        <v>6.5000000000000002E-2</v>
      </c>
      <c r="C276" s="19">
        <v>4.4699999999999997E-2</v>
      </c>
      <c r="D276" s="19">
        <v>5.0299999999999997E-2</v>
      </c>
    </row>
    <row r="277" spans="1:4" ht="17.100000000000001" customHeight="1" x14ac:dyDescent="0.25">
      <c r="A277" s="11">
        <v>44926</v>
      </c>
      <c r="B277" s="19">
        <v>6.5000000000000002E-2</v>
      </c>
      <c r="C277" s="19">
        <v>4.5900000000000003E-2</v>
      </c>
      <c r="D277" s="19">
        <v>5.16E-2</v>
      </c>
    </row>
    <row r="278" spans="1:4" ht="17.100000000000001" customHeight="1" x14ac:dyDescent="0.25">
      <c r="A278" s="11">
        <v>44933</v>
      </c>
      <c r="B278" s="19">
        <v>5.3999999999999999E-2</v>
      </c>
      <c r="C278" s="19">
        <v>4.7E-2</v>
      </c>
      <c r="D278" s="19">
        <v>5.2600000000000001E-2</v>
      </c>
    </row>
    <row r="279" spans="1:4" ht="17.100000000000001" customHeight="1" x14ac:dyDescent="0.25">
      <c r="A279" s="11">
        <v>44940</v>
      </c>
      <c r="B279" s="19">
        <v>3.9E-2</v>
      </c>
      <c r="C279" s="19">
        <v>4.7800000000000002E-2</v>
      </c>
      <c r="D279" s="19">
        <v>5.3499999999999999E-2</v>
      </c>
    </row>
    <row r="280" spans="1:4" ht="17.100000000000001" customHeight="1" x14ac:dyDescent="0.25">
      <c r="A280" s="11">
        <v>44947</v>
      </c>
      <c r="B280" s="19">
        <v>3.3000000000000002E-2</v>
      </c>
      <c r="C280" s="19">
        <v>4.8500000000000001E-2</v>
      </c>
      <c r="D280" s="19">
        <v>5.4100000000000002E-2</v>
      </c>
    </row>
    <row r="281" spans="1:4" ht="17.100000000000001" customHeight="1" x14ac:dyDescent="0.25">
      <c r="A281" s="11">
        <v>44954</v>
      </c>
      <c r="B281" s="19">
        <v>3.2000000000000001E-2</v>
      </c>
      <c r="C281" s="19">
        <v>4.8899999999999999E-2</v>
      </c>
      <c r="D281" s="19">
        <v>5.45E-2</v>
      </c>
    </row>
    <row r="282" spans="1:4" ht="17.100000000000001" customHeight="1" x14ac:dyDescent="0.25">
      <c r="A282" s="11">
        <v>44961</v>
      </c>
      <c r="B282" s="19">
        <v>3.4000000000000002E-2</v>
      </c>
      <c r="C282" s="19">
        <v>4.9000000000000002E-2</v>
      </c>
      <c r="D282" s="19">
        <v>5.4600000000000003E-2</v>
      </c>
    </row>
    <row r="283" spans="1:4" ht="17.100000000000001" customHeight="1" x14ac:dyDescent="0.25">
      <c r="A283" s="11">
        <v>44968</v>
      </c>
      <c r="B283" s="19">
        <v>3.5999999999999997E-2</v>
      </c>
      <c r="C283" s="19">
        <v>4.8899999999999999E-2</v>
      </c>
      <c r="D283" s="19">
        <v>5.4600000000000003E-2</v>
      </c>
    </row>
    <row r="284" spans="1:4" ht="17.100000000000001" customHeight="1" x14ac:dyDescent="0.25">
      <c r="A284" s="11">
        <v>44975</v>
      </c>
      <c r="B284" s="19">
        <v>3.5999999999999997E-2</v>
      </c>
      <c r="C284" s="19">
        <v>4.8599999999999997E-2</v>
      </c>
      <c r="D284" s="19">
        <v>5.4199999999999998E-2</v>
      </c>
    </row>
    <row r="285" spans="1:4" ht="17.100000000000001" customHeight="1" x14ac:dyDescent="0.25">
      <c r="A285" s="11">
        <v>44982</v>
      </c>
      <c r="B285" s="19">
        <v>3.9E-2</v>
      </c>
      <c r="C285" s="19">
        <v>4.8099999999999997E-2</v>
      </c>
      <c r="D285" s="19">
        <v>5.3699999999999998E-2</v>
      </c>
    </row>
    <row r="286" spans="1:4" ht="17.100000000000001" customHeight="1" x14ac:dyDescent="0.25">
      <c r="A286" s="11">
        <v>44989</v>
      </c>
      <c r="B286" s="19"/>
      <c r="C286" s="19">
        <v>4.7300000000000002E-2</v>
      </c>
      <c r="D286" s="19">
        <v>5.2900000000000003E-2</v>
      </c>
    </row>
    <row r="287" spans="1:4" ht="17.100000000000001" customHeight="1" x14ac:dyDescent="0.25">
      <c r="A287" s="11">
        <v>44996</v>
      </c>
      <c r="B287" s="19"/>
      <c r="C287" s="19">
        <v>4.6300000000000001E-2</v>
      </c>
      <c r="D287" s="19">
        <v>5.1900000000000002E-2</v>
      </c>
    </row>
    <row r="288" spans="1:4" ht="17.100000000000001" customHeight="1" x14ac:dyDescent="0.25">
      <c r="A288" s="11">
        <v>45003</v>
      </c>
      <c r="B288" s="19"/>
      <c r="C288" s="19">
        <v>4.5100000000000001E-2</v>
      </c>
      <c r="D288" s="19">
        <v>5.0700000000000002E-2</v>
      </c>
    </row>
    <row r="289" spans="1:4" ht="17.100000000000001" customHeight="1" x14ac:dyDescent="0.25">
      <c r="A289" s="11">
        <v>45010</v>
      </c>
      <c r="B289" s="19"/>
      <c r="C289" s="19">
        <v>4.3700000000000003E-2</v>
      </c>
      <c r="D289" s="19">
        <v>4.9299999999999997E-2</v>
      </c>
    </row>
    <row r="290" spans="1:4" ht="17.100000000000001" customHeight="1" x14ac:dyDescent="0.25">
      <c r="A290" s="11">
        <v>45017</v>
      </c>
      <c r="B290" s="19"/>
      <c r="C290" s="19">
        <v>4.2099999999999999E-2</v>
      </c>
      <c r="D290" s="19">
        <v>4.7800000000000002E-2</v>
      </c>
    </row>
    <row r="291" spans="1:4" ht="17.100000000000001" customHeight="1" x14ac:dyDescent="0.25">
      <c r="A291" s="11">
        <v>45024</v>
      </c>
      <c r="B291" s="19"/>
      <c r="C291" s="19">
        <v>4.0399999999999998E-2</v>
      </c>
      <c r="D291" s="19">
        <v>4.6100000000000002E-2</v>
      </c>
    </row>
    <row r="292" spans="1:4" ht="17.100000000000001" customHeight="1" x14ac:dyDescent="0.25">
      <c r="A292" s="11">
        <v>45031</v>
      </c>
      <c r="B292" s="19"/>
      <c r="C292" s="19">
        <v>3.8600000000000002E-2</v>
      </c>
      <c r="D292" s="19">
        <v>4.4200000000000003E-2</v>
      </c>
    </row>
    <row r="293" spans="1:4" ht="17.100000000000001" customHeight="1" x14ac:dyDescent="0.25">
      <c r="A293" s="11">
        <v>45038</v>
      </c>
      <c r="B293" s="19"/>
      <c r="C293" s="19">
        <v>3.6700000000000003E-2</v>
      </c>
      <c r="D293" s="19">
        <v>4.2299999999999997E-2</v>
      </c>
    </row>
    <row r="294" spans="1:4" ht="17.100000000000001" customHeight="1" x14ac:dyDescent="0.25">
      <c r="A294" s="11">
        <v>45045</v>
      </c>
      <c r="B294" s="19"/>
      <c r="C294" s="19">
        <v>3.4700000000000002E-2</v>
      </c>
      <c r="D294" s="19">
        <v>4.0399999999999998E-2</v>
      </c>
    </row>
    <row r="295" spans="1:4" ht="17.100000000000001" customHeight="1" x14ac:dyDescent="0.25">
      <c r="A295" s="11">
        <v>45052</v>
      </c>
      <c r="B295" s="19"/>
      <c r="C295" s="19">
        <v>3.27E-2</v>
      </c>
      <c r="D295" s="19">
        <v>3.8300000000000001E-2</v>
      </c>
    </row>
    <row r="296" spans="1:4" ht="17.100000000000001" customHeight="1" x14ac:dyDescent="0.25">
      <c r="A296" s="11">
        <v>45059</v>
      </c>
      <c r="B296" s="19"/>
      <c r="C296" s="19">
        <v>3.0700000000000002E-2</v>
      </c>
      <c r="D296" s="19">
        <v>3.6299999999999999E-2</v>
      </c>
    </row>
    <row r="297" spans="1:4" ht="17.100000000000001" customHeight="1" x14ac:dyDescent="0.25">
      <c r="A297" s="11">
        <v>45066</v>
      </c>
      <c r="B297" s="19"/>
      <c r="C297" s="19">
        <v>2.87E-2</v>
      </c>
      <c r="D297" s="19">
        <v>3.4299999999999997E-2</v>
      </c>
    </row>
    <row r="298" spans="1:4" ht="17.100000000000001" customHeight="1" x14ac:dyDescent="0.25">
      <c r="A298" s="11">
        <v>45073</v>
      </c>
      <c r="B298" s="19"/>
      <c r="C298" s="19">
        <v>2.6700000000000002E-2</v>
      </c>
      <c r="D298" s="19">
        <v>3.2300000000000002E-2</v>
      </c>
    </row>
    <row r="299" spans="1:4" ht="17.100000000000001" customHeight="1" x14ac:dyDescent="0.25">
      <c r="A299" s="11">
        <v>45080</v>
      </c>
      <c r="B299" s="19"/>
      <c r="C299" s="19">
        <v>2.4799999999999999E-2</v>
      </c>
      <c r="D299" s="19">
        <v>3.0499999999999999E-2</v>
      </c>
    </row>
    <row r="300" spans="1:4" ht="17.100000000000001" customHeight="1" x14ac:dyDescent="0.25">
      <c r="A300" s="11">
        <v>45087</v>
      </c>
      <c r="B300" s="19"/>
      <c r="C300" s="19">
        <v>2.3E-2</v>
      </c>
      <c r="D300" s="19">
        <v>2.87E-2</v>
      </c>
    </row>
    <row r="301" spans="1:4" ht="17.100000000000001" customHeight="1" x14ac:dyDescent="0.25">
      <c r="A301" s="11">
        <v>45094</v>
      </c>
      <c r="B301" s="19"/>
      <c r="C301" s="19">
        <v>2.1399999999999999E-2</v>
      </c>
      <c r="D301" s="19">
        <v>2.7E-2</v>
      </c>
    </row>
    <row r="302" spans="1:4" ht="17.100000000000001" customHeight="1" x14ac:dyDescent="0.25">
      <c r="A302" s="11">
        <v>45101</v>
      </c>
      <c r="B302" s="19"/>
      <c r="C302" s="19">
        <v>1.9900000000000001E-2</v>
      </c>
      <c r="D302" s="19">
        <v>2.5499999999999998E-2</v>
      </c>
    </row>
    <row r="303" spans="1:4" ht="17.100000000000001" customHeight="1" x14ac:dyDescent="0.25">
      <c r="A303" s="11">
        <v>45108</v>
      </c>
      <c r="B303" s="19"/>
      <c r="C303" s="19">
        <v>1.8499999999999999E-2</v>
      </c>
      <c r="D303" s="19">
        <v>2.4199999999999999E-2</v>
      </c>
    </row>
    <row r="304" spans="1:4" ht="17.100000000000001" customHeight="1" x14ac:dyDescent="0.25">
      <c r="A304" s="11">
        <v>45115</v>
      </c>
      <c r="B304" s="19"/>
      <c r="C304" s="19">
        <v>1.7399999999999999E-2</v>
      </c>
      <c r="D304" s="19">
        <v>2.3E-2</v>
      </c>
    </row>
    <row r="305" spans="1:4" ht="17.100000000000001" customHeight="1" x14ac:dyDescent="0.25">
      <c r="A305" s="11">
        <v>45122</v>
      </c>
      <c r="B305" s="19"/>
      <c r="C305" s="19">
        <v>1.6500000000000001E-2</v>
      </c>
      <c r="D305" s="19">
        <v>2.2100000000000002E-2</v>
      </c>
    </row>
    <row r="306" spans="1:4" ht="17.100000000000001" customHeight="1" x14ac:dyDescent="0.25">
      <c r="A306" s="11">
        <v>45129</v>
      </c>
      <c r="B306" s="19"/>
      <c r="C306" s="19">
        <v>1.5699999999999999E-2</v>
      </c>
      <c r="D306" s="19">
        <v>2.1399999999999999E-2</v>
      </c>
    </row>
    <row r="307" spans="1:4" ht="17.100000000000001" customHeight="1" x14ac:dyDescent="0.25">
      <c r="A307" s="11">
        <v>45136</v>
      </c>
      <c r="B307" s="19"/>
      <c r="C307" s="19">
        <v>1.5299999999999999E-2</v>
      </c>
      <c r="D307" s="19">
        <v>2.0899999999999998E-2</v>
      </c>
    </row>
    <row r="308" spans="1:4" ht="17.100000000000001" customHeight="1" x14ac:dyDescent="0.25">
      <c r="A308" s="11">
        <v>45143</v>
      </c>
      <c r="B308" s="19"/>
      <c r="C308" s="19">
        <v>1.4999999999999999E-2</v>
      </c>
      <c r="D308" s="19">
        <v>2.06E-2</v>
      </c>
    </row>
    <row r="309" spans="1:4" ht="17.100000000000001" customHeight="1" x14ac:dyDescent="0.25">
      <c r="A309" s="11">
        <v>45150</v>
      </c>
      <c r="B309" s="19"/>
      <c r="C309" s="19">
        <v>1.4999999999999999E-2</v>
      </c>
      <c r="D309" s="19">
        <v>2.06E-2</v>
      </c>
    </row>
    <row r="310" spans="1:4" ht="17.100000000000001" customHeight="1" x14ac:dyDescent="0.25">
      <c r="A310" s="11">
        <v>45157</v>
      </c>
      <c r="B310" s="19"/>
      <c r="C310" s="19">
        <v>1.52E-2</v>
      </c>
      <c r="D310" s="19">
        <v>2.0799999999999999E-2</v>
      </c>
    </row>
    <row r="311" spans="1:4" ht="17.100000000000001" customHeight="1" x14ac:dyDescent="0.25">
      <c r="A311" s="11">
        <v>45164</v>
      </c>
      <c r="B311" s="19"/>
      <c r="C311" s="19">
        <v>1.5699999999999999E-2</v>
      </c>
      <c r="D311" s="19">
        <v>2.1299999999999999E-2</v>
      </c>
    </row>
    <row r="312" spans="1:4" ht="17.100000000000001" customHeight="1" x14ac:dyDescent="0.25">
      <c r="A312" s="11">
        <v>45171</v>
      </c>
      <c r="B312" s="19"/>
      <c r="C312" s="19">
        <v>1.6400000000000001E-2</v>
      </c>
      <c r="D312" s="19">
        <v>2.1999999999999999E-2</v>
      </c>
    </row>
    <row r="313" spans="1:4" ht="17.100000000000001" customHeight="1" x14ac:dyDescent="0.25">
      <c r="A313" s="11">
        <v>45178</v>
      </c>
      <c r="B313" s="19"/>
      <c r="C313" s="19">
        <v>1.7299999999999999E-2</v>
      </c>
      <c r="D313" s="19">
        <v>2.29E-2</v>
      </c>
    </row>
    <row r="314" spans="1:4" ht="17.100000000000001" customHeight="1" x14ac:dyDescent="0.25">
      <c r="A314" s="11">
        <v>45185</v>
      </c>
      <c r="B314" s="19"/>
      <c r="C314" s="19">
        <v>1.84E-2</v>
      </c>
      <c r="D314" s="19">
        <v>2.4E-2</v>
      </c>
    </row>
    <row r="315" spans="1:4" ht="17.100000000000001" customHeight="1" x14ac:dyDescent="0.25">
      <c r="A315" s="11">
        <v>45192</v>
      </c>
      <c r="B315" s="19"/>
      <c r="C315" s="19">
        <v>1.9699999999999999E-2</v>
      </c>
      <c r="D315" s="19">
        <v>2.53E-2</v>
      </c>
    </row>
    <row r="316" spans="1:4" ht="17.100000000000001" customHeight="1" x14ac:dyDescent="0.25">
      <c r="A316" s="21">
        <v>45199</v>
      </c>
      <c r="B316" s="20"/>
      <c r="C316" s="20">
        <v>2.1100000000000001E-2</v>
      </c>
      <c r="D316" s="20">
        <v>2.6800000000000001E-2</v>
      </c>
    </row>
    <row r="317" spans="1:4" ht="17.100000000000001" customHeight="1" x14ac:dyDescent="0.25"/>
  </sheetData>
  <sheetProtection algorithmName="SHA-512" hashValue="bTM2cPf4K3HnbHtsRW/jSeJOSsJrd/VkfedFV0VnOMLzUvmVgkYy8pj8TkLB5MInXMtvW5/bt5qSPHTCXMelig==" saltValue="H8E7ce4v5qKw7OEXwx8iQ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107</v>
      </c>
    </row>
    <row r="3" spans="1:8" ht="17.100000000000001" customHeight="1" x14ac:dyDescent="0.25">
      <c r="A3" s="13" t="s">
        <v>75</v>
      </c>
      <c r="B3" s="13" t="s">
        <v>76</v>
      </c>
      <c r="C3" s="18" t="s">
        <v>77</v>
      </c>
      <c r="D3" s="18" t="s">
        <v>78</v>
      </c>
      <c r="E3" s="18" t="s">
        <v>79</v>
      </c>
      <c r="F3" s="18" t="s">
        <v>80</v>
      </c>
      <c r="G3" s="18" t="s">
        <v>81</v>
      </c>
      <c r="H3" s="18" t="s">
        <v>82</v>
      </c>
    </row>
    <row r="4" spans="1:8" ht="17.100000000000001" customHeight="1" x14ac:dyDescent="0.25">
      <c r="A4" s="9" t="s">
        <v>83</v>
      </c>
      <c r="B4" s="10">
        <v>40</v>
      </c>
      <c r="C4" s="19">
        <v>1E-3</v>
      </c>
      <c r="D4" s="19">
        <v>1E-3</v>
      </c>
      <c r="E4" s="19">
        <v>1E-3</v>
      </c>
      <c r="F4" s="19">
        <v>0</v>
      </c>
      <c r="G4" s="19">
        <v>0</v>
      </c>
      <c r="H4" s="19">
        <v>0</v>
      </c>
    </row>
    <row r="5" spans="1:8" ht="17.100000000000001" customHeight="1" x14ac:dyDescent="0.25">
      <c r="A5" s="9" t="s">
        <v>83</v>
      </c>
      <c r="B5" s="10">
        <v>41</v>
      </c>
      <c r="C5" s="19">
        <v>1E-3</v>
      </c>
      <c r="D5" s="19">
        <v>2E-3</v>
      </c>
      <c r="E5" s="19">
        <v>1E-3</v>
      </c>
      <c r="F5" s="19">
        <v>0</v>
      </c>
      <c r="G5" s="19">
        <v>0</v>
      </c>
      <c r="H5" s="19">
        <v>2E-3</v>
      </c>
    </row>
    <row r="6" spans="1:8" ht="17.100000000000001" customHeight="1" x14ac:dyDescent="0.25">
      <c r="A6" s="9" t="s">
        <v>83</v>
      </c>
      <c r="B6" s="10">
        <v>42</v>
      </c>
      <c r="C6" s="19">
        <v>3.0000000000000001E-3</v>
      </c>
      <c r="D6" s="19">
        <v>2E-3</v>
      </c>
      <c r="E6" s="19">
        <v>0</v>
      </c>
      <c r="F6" s="19">
        <v>0</v>
      </c>
      <c r="G6" s="19">
        <v>0</v>
      </c>
      <c r="H6" s="19">
        <v>2E-3</v>
      </c>
    </row>
    <row r="7" spans="1:8" ht="17.100000000000001" customHeight="1" x14ac:dyDescent="0.25">
      <c r="A7" s="9" t="s">
        <v>83</v>
      </c>
      <c r="B7" s="10">
        <v>43</v>
      </c>
      <c r="C7" s="19">
        <v>4.0000000000000001E-3</v>
      </c>
      <c r="D7" s="19">
        <v>2E-3</v>
      </c>
      <c r="E7" s="19">
        <v>0</v>
      </c>
      <c r="F7" s="19">
        <v>1E-3</v>
      </c>
      <c r="G7" s="19">
        <v>0</v>
      </c>
      <c r="H7" s="19">
        <v>1E-3</v>
      </c>
    </row>
    <row r="8" spans="1:8" ht="17.100000000000001" customHeight="1" x14ac:dyDescent="0.25">
      <c r="A8" s="9" t="s">
        <v>84</v>
      </c>
      <c r="B8" s="10">
        <v>44</v>
      </c>
      <c r="C8" s="19">
        <v>1E-3</v>
      </c>
      <c r="D8" s="19">
        <v>2E-3</v>
      </c>
      <c r="E8" s="19">
        <v>3.0000000000000001E-3</v>
      </c>
      <c r="F8" s="19">
        <v>0</v>
      </c>
      <c r="G8" s="19">
        <v>0</v>
      </c>
      <c r="H8" s="19">
        <v>4.0000000000000001E-3</v>
      </c>
    </row>
    <row r="9" spans="1:8" ht="17.100000000000001" customHeight="1" x14ac:dyDescent="0.25">
      <c r="A9" s="9" t="s">
        <v>84</v>
      </c>
      <c r="B9" s="10">
        <v>45</v>
      </c>
      <c r="C9" s="19">
        <v>2E-3</v>
      </c>
      <c r="D9" s="19">
        <v>2E-3</v>
      </c>
      <c r="E9" s="19">
        <v>5.0000000000000001E-3</v>
      </c>
      <c r="F9" s="19">
        <v>0</v>
      </c>
      <c r="G9" s="19">
        <v>0</v>
      </c>
      <c r="H9" s="19">
        <v>8.0000000000000002E-3</v>
      </c>
    </row>
    <row r="10" spans="1:8" ht="17.100000000000001" customHeight="1" x14ac:dyDescent="0.25">
      <c r="A10" s="9" t="s">
        <v>84</v>
      </c>
      <c r="B10" s="10">
        <v>46</v>
      </c>
      <c r="C10" s="19">
        <v>4.0000000000000001E-3</v>
      </c>
      <c r="D10" s="19">
        <v>2E-3</v>
      </c>
      <c r="E10" s="19">
        <v>6.0000000000000001E-3</v>
      </c>
      <c r="F10" s="19">
        <v>0</v>
      </c>
      <c r="G10" s="19">
        <v>0</v>
      </c>
      <c r="H10" s="19">
        <v>1.2999999999999999E-2</v>
      </c>
    </row>
    <row r="11" spans="1:8" ht="17.100000000000001" customHeight="1" x14ac:dyDescent="0.25">
      <c r="A11" s="9" t="s">
        <v>84</v>
      </c>
      <c r="B11" s="10">
        <v>47</v>
      </c>
      <c r="C11" s="19">
        <v>5.0000000000000001E-3</v>
      </c>
      <c r="D11" s="19">
        <v>3.0000000000000001E-3</v>
      </c>
      <c r="E11" s="19">
        <v>6.0000000000000001E-3</v>
      </c>
      <c r="F11" s="19">
        <v>1E-3</v>
      </c>
      <c r="G11" s="19">
        <v>0</v>
      </c>
      <c r="H11" s="19">
        <v>3.6999999999999998E-2</v>
      </c>
    </row>
    <row r="12" spans="1:8" ht="17.100000000000001" customHeight="1" x14ac:dyDescent="0.25">
      <c r="A12" s="9" t="s">
        <v>85</v>
      </c>
      <c r="B12" s="10">
        <v>48</v>
      </c>
      <c r="C12" s="19">
        <v>4.0000000000000001E-3</v>
      </c>
      <c r="D12" s="19">
        <v>4.0000000000000001E-3</v>
      </c>
      <c r="E12" s="19">
        <v>5.0000000000000001E-3</v>
      </c>
      <c r="F12" s="19">
        <v>1E-3</v>
      </c>
      <c r="G12" s="19">
        <v>0</v>
      </c>
      <c r="H12" s="19">
        <v>4.2999999999999997E-2</v>
      </c>
    </row>
    <row r="13" spans="1:8" ht="17.100000000000001" customHeight="1" x14ac:dyDescent="0.25">
      <c r="A13" s="9" t="s">
        <v>85</v>
      </c>
      <c r="B13" s="10">
        <v>49</v>
      </c>
      <c r="C13" s="19">
        <v>5.0000000000000001E-3</v>
      </c>
      <c r="D13" s="19">
        <v>2E-3</v>
      </c>
      <c r="E13" s="19">
        <v>7.0000000000000001E-3</v>
      </c>
      <c r="F13" s="19">
        <v>0</v>
      </c>
      <c r="G13" s="19">
        <v>0</v>
      </c>
      <c r="H13" s="19">
        <v>3.3000000000000002E-2</v>
      </c>
    </row>
    <row r="14" spans="1:8" ht="17.100000000000001" customHeight="1" x14ac:dyDescent="0.25">
      <c r="A14" s="9" t="s">
        <v>85</v>
      </c>
      <c r="B14" s="10">
        <v>50</v>
      </c>
      <c r="C14" s="19">
        <v>8.0000000000000002E-3</v>
      </c>
      <c r="D14" s="19">
        <v>3.0000000000000001E-3</v>
      </c>
      <c r="E14" s="19">
        <v>7.0000000000000001E-3</v>
      </c>
      <c r="F14" s="19">
        <v>0</v>
      </c>
      <c r="G14" s="19">
        <v>0</v>
      </c>
      <c r="H14" s="19">
        <v>2.5999999999999999E-2</v>
      </c>
    </row>
    <row r="15" spans="1:8" ht="17.100000000000001" customHeight="1" x14ac:dyDescent="0.25">
      <c r="A15" s="9" t="s">
        <v>85</v>
      </c>
      <c r="B15" s="10">
        <v>51</v>
      </c>
      <c r="C15" s="19">
        <v>2.3E-2</v>
      </c>
      <c r="D15" s="19">
        <v>7.0000000000000001E-3</v>
      </c>
      <c r="E15" s="19">
        <v>0.01</v>
      </c>
      <c r="F15" s="19">
        <v>0</v>
      </c>
      <c r="G15" s="19">
        <v>1E-3</v>
      </c>
      <c r="H15" s="19">
        <v>2.8000000000000001E-2</v>
      </c>
    </row>
    <row r="16" spans="1:8" ht="17.100000000000001" customHeight="1" x14ac:dyDescent="0.25">
      <c r="A16" s="9" t="s">
        <v>85</v>
      </c>
      <c r="B16" s="10">
        <v>52</v>
      </c>
      <c r="C16" s="19">
        <v>6.5000000000000002E-2</v>
      </c>
      <c r="D16" s="19">
        <v>1.0999999999999999E-2</v>
      </c>
      <c r="E16" s="19">
        <v>1.2E-2</v>
      </c>
      <c r="F16" s="19">
        <v>0</v>
      </c>
      <c r="G16" s="19">
        <v>1E-3</v>
      </c>
      <c r="H16" s="19">
        <v>2.5000000000000001E-2</v>
      </c>
    </row>
    <row r="17" spans="1:8" ht="17.100000000000001" customHeight="1" x14ac:dyDescent="0.25">
      <c r="A17" s="9" t="s">
        <v>86</v>
      </c>
      <c r="B17" s="10">
        <v>1</v>
      </c>
      <c r="C17" s="19">
        <v>8.6999999999999994E-2</v>
      </c>
      <c r="D17" s="19">
        <v>1.9E-2</v>
      </c>
      <c r="E17" s="19">
        <v>2.7E-2</v>
      </c>
      <c r="F17" s="19">
        <v>0</v>
      </c>
      <c r="G17" s="19">
        <v>1E-3</v>
      </c>
      <c r="H17" s="19">
        <v>1.7000000000000001E-2</v>
      </c>
    </row>
    <row r="18" spans="1:8" ht="17.100000000000001" customHeight="1" x14ac:dyDescent="0.25">
      <c r="A18" s="9" t="s">
        <v>86</v>
      </c>
      <c r="B18" s="10">
        <v>2</v>
      </c>
      <c r="C18" s="19">
        <v>6.3E-2</v>
      </c>
      <c r="D18" s="19">
        <v>0.02</v>
      </c>
      <c r="E18" s="19">
        <v>0.02</v>
      </c>
      <c r="F18" s="19">
        <v>0</v>
      </c>
      <c r="G18" s="19">
        <v>0</v>
      </c>
      <c r="H18" s="19">
        <v>5.0000000000000001E-3</v>
      </c>
    </row>
    <row r="19" spans="1:8" ht="17.100000000000001" customHeight="1" x14ac:dyDescent="0.25">
      <c r="A19" s="9" t="s">
        <v>86</v>
      </c>
      <c r="B19" s="10">
        <v>3</v>
      </c>
      <c r="C19" s="19">
        <v>4.2000000000000003E-2</v>
      </c>
      <c r="D19" s="19">
        <v>0.01</v>
      </c>
      <c r="E19" s="19">
        <v>1.7000000000000001E-2</v>
      </c>
      <c r="F19" s="19">
        <v>0</v>
      </c>
      <c r="G19" s="19">
        <v>0</v>
      </c>
      <c r="H19" s="19">
        <v>3.0000000000000001E-3</v>
      </c>
    </row>
    <row r="20" spans="1:8" ht="17.100000000000001" customHeight="1" x14ac:dyDescent="0.25">
      <c r="A20" s="9" t="s">
        <v>86</v>
      </c>
      <c r="B20" s="10">
        <v>4</v>
      </c>
      <c r="C20" s="19">
        <v>2.5999999999999999E-2</v>
      </c>
      <c r="D20" s="19">
        <v>0.01</v>
      </c>
      <c r="E20" s="19">
        <v>3.1E-2</v>
      </c>
      <c r="F20" s="19">
        <v>0</v>
      </c>
      <c r="G20" s="19">
        <v>0</v>
      </c>
      <c r="H20" s="19">
        <v>0</v>
      </c>
    </row>
    <row r="21" spans="1:8" ht="17.100000000000001" customHeight="1" x14ac:dyDescent="0.25">
      <c r="A21" s="9" t="s">
        <v>87</v>
      </c>
      <c r="B21" s="10">
        <v>5</v>
      </c>
      <c r="C21" s="19">
        <v>2.4E-2</v>
      </c>
      <c r="D21" s="19">
        <v>1.0999999999999999E-2</v>
      </c>
      <c r="E21" s="19">
        <v>2.1000000000000001E-2</v>
      </c>
      <c r="F21" s="19">
        <v>0</v>
      </c>
      <c r="G21" s="19">
        <v>0</v>
      </c>
      <c r="H21" s="19">
        <v>2E-3</v>
      </c>
    </row>
    <row r="22" spans="1:8" ht="17.100000000000001" customHeight="1" x14ac:dyDescent="0.25">
      <c r="A22" s="9" t="s">
        <v>87</v>
      </c>
      <c r="B22" s="10">
        <v>6</v>
      </c>
      <c r="C22" s="19">
        <v>2.1000000000000001E-2</v>
      </c>
      <c r="D22" s="19">
        <v>1.4E-2</v>
      </c>
      <c r="E22" s="19">
        <v>2.5999999999999999E-2</v>
      </c>
      <c r="F22" s="19">
        <v>0</v>
      </c>
      <c r="G22" s="19">
        <v>0</v>
      </c>
      <c r="H22" s="19">
        <v>1E-3</v>
      </c>
    </row>
    <row r="23" spans="1:8" ht="17.100000000000001" customHeight="1" x14ac:dyDescent="0.25">
      <c r="A23" s="9" t="s">
        <v>87</v>
      </c>
      <c r="B23" s="10">
        <v>7</v>
      </c>
      <c r="C23" s="19">
        <v>1.7000000000000001E-2</v>
      </c>
      <c r="D23" s="19">
        <v>1.0999999999999999E-2</v>
      </c>
      <c r="E23" s="19">
        <v>2.9000000000000001E-2</v>
      </c>
      <c r="F23" s="19">
        <v>0</v>
      </c>
      <c r="G23" s="19">
        <v>0</v>
      </c>
      <c r="H23" s="19">
        <v>1E-3</v>
      </c>
    </row>
    <row r="24" spans="1:8" ht="17.100000000000001" customHeight="1" x14ac:dyDescent="0.25">
      <c r="A24" s="9" t="s">
        <v>87</v>
      </c>
      <c r="B24" s="10">
        <v>8</v>
      </c>
      <c r="C24" s="19">
        <v>1.6E-2</v>
      </c>
      <c r="D24" s="19">
        <v>1.4E-2</v>
      </c>
      <c r="E24" s="19">
        <v>2.9000000000000001E-2</v>
      </c>
      <c r="F24" s="19">
        <v>0</v>
      </c>
      <c r="G24" s="19">
        <v>0</v>
      </c>
      <c r="H24" s="19">
        <v>2E-3</v>
      </c>
    </row>
    <row r="25" spans="1:8" ht="17.100000000000001" customHeight="1" x14ac:dyDescent="0.25">
      <c r="A25" s="9" t="s">
        <v>88</v>
      </c>
      <c r="B25" s="10">
        <v>9</v>
      </c>
      <c r="C25" s="19">
        <v>0.02</v>
      </c>
      <c r="D25" s="19">
        <v>1.9E-2</v>
      </c>
      <c r="E25" s="19">
        <v>2.3E-2</v>
      </c>
      <c r="F25" s="19">
        <v>0</v>
      </c>
      <c r="G25" s="19">
        <v>0</v>
      </c>
      <c r="H25" s="19"/>
    </row>
    <row r="26" spans="1:8" ht="17.100000000000001" customHeight="1" x14ac:dyDescent="0.25">
      <c r="A26" s="9" t="s">
        <v>88</v>
      </c>
      <c r="B26" s="10">
        <v>10</v>
      </c>
      <c r="C26" s="19">
        <v>2.1999999999999999E-2</v>
      </c>
      <c r="D26" s="19">
        <v>0.02</v>
      </c>
      <c r="E26" s="19">
        <v>1.7999999999999999E-2</v>
      </c>
      <c r="F26" s="19">
        <v>1E-3</v>
      </c>
      <c r="G26" s="19">
        <v>0</v>
      </c>
      <c r="H26" s="19"/>
    </row>
    <row r="27" spans="1:8" ht="17.100000000000001" customHeight="1" x14ac:dyDescent="0.25">
      <c r="A27" s="9" t="s">
        <v>88</v>
      </c>
      <c r="B27" s="10">
        <v>11</v>
      </c>
      <c r="C27" s="19">
        <v>1.9E-2</v>
      </c>
      <c r="D27" s="19">
        <v>2.1000000000000001E-2</v>
      </c>
      <c r="E27" s="19">
        <v>1.4E-2</v>
      </c>
      <c r="F27" s="19">
        <v>0</v>
      </c>
      <c r="G27" s="19">
        <v>0</v>
      </c>
      <c r="H27" s="19"/>
    </row>
    <row r="28" spans="1:8" ht="17.100000000000001" customHeight="1" x14ac:dyDescent="0.25">
      <c r="A28" s="9" t="s">
        <v>88</v>
      </c>
      <c r="B28" s="10">
        <v>12</v>
      </c>
      <c r="C28" s="19">
        <v>1.2E-2</v>
      </c>
      <c r="D28" s="19">
        <v>2.3E-2</v>
      </c>
      <c r="E28" s="19">
        <v>7.0000000000000001E-3</v>
      </c>
      <c r="F28" s="19">
        <v>0</v>
      </c>
      <c r="G28" s="19">
        <v>0</v>
      </c>
      <c r="H28" s="19"/>
    </row>
    <row r="29" spans="1:8" ht="17.100000000000001" customHeight="1" x14ac:dyDescent="0.25">
      <c r="A29" s="9" t="s">
        <v>89</v>
      </c>
      <c r="B29" s="10">
        <v>13</v>
      </c>
      <c r="C29" s="19">
        <v>7.0000000000000001E-3</v>
      </c>
      <c r="D29" s="19">
        <v>1.6E-2</v>
      </c>
      <c r="E29" s="19">
        <v>3.0000000000000001E-3</v>
      </c>
      <c r="F29" s="19">
        <v>0</v>
      </c>
      <c r="G29" s="19">
        <v>0</v>
      </c>
      <c r="H29" s="19"/>
    </row>
    <row r="30" spans="1:8" ht="17.100000000000001" customHeight="1" x14ac:dyDescent="0.25">
      <c r="A30" s="9" t="s">
        <v>89</v>
      </c>
      <c r="B30" s="10">
        <v>14</v>
      </c>
      <c r="C30" s="19">
        <v>7.0000000000000001E-3</v>
      </c>
      <c r="D30" s="19">
        <v>1.2999999999999999E-2</v>
      </c>
      <c r="E30" s="19">
        <v>0</v>
      </c>
      <c r="F30" s="19">
        <v>0</v>
      </c>
      <c r="G30" s="19">
        <v>1E-3</v>
      </c>
      <c r="H30" s="19"/>
    </row>
    <row r="31" spans="1:8" ht="17.100000000000001" customHeight="1" x14ac:dyDescent="0.25">
      <c r="A31" s="9" t="s">
        <v>89</v>
      </c>
      <c r="B31" s="10">
        <v>15</v>
      </c>
      <c r="C31" s="19">
        <v>5.0000000000000001E-3</v>
      </c>
      <c r="D31" s="19">
        <v>7.0000000000000001E-3</v>
      </c>
      <c r="E31" s="19">
        <v>0</v>
      </c>
      <c r="F31" s="19">
        <v>0</v>
      </c>
      <c r="G31" s="19">
        <v>0</v>
      </c>
      <c r="H31" s="19"/>
    </row>
    <row r="32" spans="1:8" ht="17.100000000000001" customHeight="1" x14ac:dyDescent="0.25">
      <c r="A32" s="9" t="s">
        <v>89</v>
      </c>
      <c r="B32" s="10">
        <v>16</v>
      </c>
      <c r="C32" s="19">
        <v>3.0000000000000001E-3</v>
      </c>
      <c r="D32" s="19">
        <v>4.0000000000000001E-3</v>
      </c>
      <c r="E32" s="19">
        <v>0</v>
      </c>
      <c r="F32" s="19">
        <v>0</v>
      </c>
      <c r="G32" s="19">
        <v>2E-3</v>
      </c>
      <c r="H32" s="19"/>
    </row>
    <row r="33" spans="1:8" ht="17.100000000000001" customHeight="1" x14ac:dyDescent="0.25">
      <c r="A33" s="9" t="s">
        <v>89</v>
      </c>
      <c r="B33" s="10">
        <v>17</v>
      </c>
      <c r="C33" s="19">
        <v>2E-3</v>
      </c>
      <c r="D33" s="19">
        <v>3.0000000000000001E-3</v>
      </c>
      <c r="E33" s="19">
        <v>0</v>
      </c>
      <c r="F33" s="19">
        <v>0</v>
      </c>
      <c r="G33" s="19">
        <v>1E-3</v>
      </c>
      <c r="H33" s="19"/>
    </row>
    <row r="34" spans="1:8" ht="17.100000000000001" customHeight="1" x14ac:dyDescent="0.25">
      <c r="A34" s="9" t="s">
        <v>90</v>
      </c>
      <c r="B34" s="10">
        <v>18</v>
      </c>
      <c r="C34" s="19">
        <v>0</v>
      </c>
      <c r="D34" s="19">
        <v>2E-3</v>
      </c>
      <c r="E34" s="19">
        <v>1E-3</v>
      </c>
      <c r="F34" s="19">
        <v>0</v>
      </c>
      <c r="G34" s="19">
        <v>3.0000000000000001E-3</v>
      </c>
      <c r="H34" s="19"/>
    </row>
    <row r="35" spans="1:8" ht="17.100000000000001" customHeight="1" x14ac:dyDescent="0.25">
      <c r="A35" s="9" t="s">
        <v>90</v>
      </c>
      <c r="B35" s="10">
        <v>19</v>
      </c>
      <c r="C35" s="19">
        <v>0</v>
      </c>
      <c r="D35" s="19">
        <v>1E-3</v>
      </c>
      <c r="E35" s="19">
        <v>0</v>
      </c>
      <c r="F35" s="19">
        <v>0</v>
      </c>
      <c r="G35" s="19">
        <v>3.0000000000000001E-3</v>
      </c>
      <c r="H35" s="19"/>
    </row>
    <row r="36" spans="1:8" ht="17.100000000000001" customHeight="1" x14ac:dyDescent="0.25">
      <c r="A36" s="9" t="s">
        <v>90</v>
      </c>
      <c r="B36" s="10">
        <v>20</v>
      </c>
      <c r="C36" s="19">
        <v>0</v>
      </c>
      <c r="D36" s="19">
        <v>0</v>
      </c>
      <c r="E36" s="19">
        <v>0</v>
      </c>
      <c r="F36" s="19">
        <v>0</v>
      </c>
      <c r="G36" s="19">
        <v>4.0000000000000001E-3</v>
      </c>
      <c r="H36" s="19"/>
    </row>
    <row r="37" spans="1:8" ht="17.100000000000001" customHeight="1" x14ac:dyDescent="0.25">
      <c r="A37" s="9" t="s">
        <v>90</v>
      </c>
      <c r="B37" s="10">
        <v>21</v>
      </c>
      <c r="C37" s="19">
        <v>0</v>
      </c>
      <c r="D37" s="19">
        <v>0</v>
      </c>
      <c r="E37" s="19">
        <v>0</v>
      </c>
      <c r="F37" s="19">
        <v>0</v>
      </c>
      <c r="G37" s="19">
        <v>6.0000000000000001E-3</v>
      </c>
      <c r="H37" s="19"/>
    </row>
    <row r="38" spans="1:8" ht="17.100000000000001" customHeight="1" x14ac:dyDescent="0.25">
      <c r="A38" s="9" t="s">
        <v>91</v>
      </c>
      <c r="B38" s="10">
        <v>22</v>
      </c>
      <c r="C38" s="19">
        <v>0</v>
      </c>
      <c r="D38" s="19">
        <v>0</v>
      </c>
      <c r="E38" s="19">
        <v>0</v>
      </c>
      <c r="F38" s="19">
        <v>0</v>
      </c>
      <c r="G38" s="19">
        <v>7.0000000000000001E-3</v>
      </c>
      <c r="H38" s="19"/>
    </row>
    <row r="39" spans="1:8" ht="17.100000000000001" customHeight="1" x14ac:dyDescent="0.25">
      <c r="A39" s="9" t="s">
        <v>91</v>
      </c>
      <c r="B39" s="10">
        <v>23</v>
      </c>
      <c r="C39" s="19">
        <v>0</v>
      </c>
      <c r="D39" s="19">
        <v>0</v>
      </c>
      <c r="E39" s="19">
        <v>0</v>
      </c>
      <c r="F39" s="19">
        <v>0</v>
      </c>
      <c r="G39" s="19">
        <v>6.0000000000000001E-3</v>
      </c>
      <c r="H39" s="19"/>
    </row>
    <row r="40" spans="1:8" ht="17.100000000000001" customHeight="1" x14ac:dyDescent="0.25">
      <c r="A40" s="9" t="s">
        <v>91</v>
      </c>
      <c r="B40" s="10">
        <v>24</v>
      </c>
      <c r="C40" s="19">
        <v>0</v>
      </c>
      <c r="D40" s="19">
        <v>0</v>
      </c>
      <c r="E40" s="19">
        <v>0</v>
      </c>
      <c r="F40" s="19">
        <v>0</v>
      </c>
      <c r="G40" s="19">
        <v>4.0000000000000001E-3</v>
      </c>
      <c r="H40" s="19"/>
    </row>
    <row r="41" spans="1:8" ht="17.100000000000001" customHeight="1" x14ac:dyDescent="0.25">
      <c r="A41" s="9" t="s">
        <v>91</v>
      </c>
      <c r="B41" s="10">
        <v>25</v>
      </c>
      <c r="C41" s="19">
        <v>0</v>
      </c>
      <c r="D41" s="19">
        <v>0</v>
      </c>
      <c r="E41" s="19">
        <v>0</v>
      </c>
      <c r="F41" s="19">
        <v>0</v>
      </c>
      <c r="G41" s="19">
        <v>2E-3</v>
      </c>
      <c r="H41" s="19"/>
    </row>
    <row r="42" spans="1:8" ht="17.100000000000001" customHeight="1" x14ac:dyDescent="0.25">
      <c r="A42" s="9" t="s">
        <v>92</v>
      </c>
      <c r="B42" s="10">
        <v>26</v>
      </c>
      <c r="C42" s="19">
        <v>0</v>
      </c>
      <c r="D42" s="19">
        <v>0</v>
      </c>
      <c r="E42" s="19">
        <v>0</v>
      </c>
      <c r="F42" s="19">
        <v>0</v>
      </c>
      <c r="G42" s="19">
        <v>2E-3</v>
      </c>
      <c r="H42" s="19"/>
    </row>
    <row r="43" spans="1:8" ht="17.100000000000001" customHeight="1" x14ac:dyDescent="0.25">
      <c r="A43" s="9" t="s">
        <v>92</v>
      </c>
      <c r="B43" s="10">
        <v>27</v>
      </c>
      <c r="C43" s="19">
        <v>0</v>
      </c>
      <c r="D43" s="19">
        <v>0</v>
      </c>
      <c r="E43" s="19">
        <v>0</v>
      </c>
      <c r="F43" s="19">
        <v>0</v>
      </c>
      <c r="G43" s="19">
        <v>1E-3</v>
      </c>
      <c r="H43" s="19"/>
    </row>
    <row r="44" spans="1:8" ht="17.100000000000001" customHeight="1" x14ac:dyDescent="0.25">
      <c r="A44" s="9" t="s">
        <v>92</v>
      </c>
      <c r="B44" s="10">
        <v>28</v>
      </c>
      <c r="C44" s="19">
        <v>0</v>
      </c>
      <c r="D44" s="19">
        <v>0</v>
      </c>
      <c r="E44" s="19">
        <v>0</v>
      </c>
      <c r="F44" s="19">
        <v>0</v>
      </c>
      <c r="G44" s="19">
        <v>1E-3</v>
      </c>
      <c r="H44" s="19"/>
    </row>
    <row r="45" spans="1:8" ht="17.100000000000001" customHeight="1" x14ac:dyDescent="0.25">
      <c r="A45" s="9" t="s">
        <v>92</v>
      </c>
      <c r="B45" s="10">
        <v>29</v>
      </c>
      <c r="C45" s="19">
        <v>0</v>
      </c>
      <c r="D45" s="19">
        <v>0</v>
      </c>
      <c r="E45" s="19">
        <v>0</v>
      </c>
      <c r="F45" s="19">
        <v>0</v>
      </c>
      <c r="G45" s="19">
        <v>0</v>
      </c>
      <c r="H45" s="19"/>
    </row>
    <row r="46" spans="1:8" ht="17.100000000000001" customHeight="1" x14ac:dyDescent="0.25">
      <c r="A46" s="9" t="s">
        <v>92</v>
      </c>
      <c r="B46" s="10">
        <v>30</v>
      </c>
      <c r="C46" s="19">
        <v>0</v>
      </c>
      <c r="D46" s="19">
        <v>0</v>
      </c>
      <c r="E46" s="19">
        <v>0</v>
      </c>
      <c r="F46" s="19">
        <v>0</v>
      </c>
      <c r="G46" s="19">
        <v>0</v>
      </c>
      <c r="H46" s="19"/>
    </row>
    <row r="47" spans="1:8" ht="17.100000000000001" customHeight="1" x14ac:dyDescent="0.25">
      <c r="A47" s="9" t="s">
        <v>93</v>
      </c>
      <c r="B47" s="10">
        <v>31</v>
      </c>
      <c r="C47" s="19">
        <v>0</v>
      </c>
      <c r="D47" s="19">
        <v>0</v>
      </c>
      <c r="E47" s="19">
        <v>0</v>
      </c>
      <c r="F47" s="19">
        <v>0</v>
      </c>
      <c r="G47" s="19">
        <v>0</v>
      </c>
      <c r="H47" s="19"/>
    </row>
    <row r="48" spans="1:8" ht="17.100000000000001" customHeight="1" x14ac:dyDescent="0.25">
      <c r="A48" s="9" t="s">
        <v>93</v>
      </c>
      <c r="B48" s="10">
        <v>32</v>
      </c>
      <c r="C48" s="19">
        <v>0</v>
      </c>
      <c r="D48" s="19">
        <v>0</v>
      </c>
      <c r="E48" s="19">
        <v>0</v>
      </c>
      <c r="F48" s="19">
        <v>0</v>
      </c>
      <c r="G48" s="19">
        <v>1E-3</v>
      </c>
      <c r="H48" s="19"/>
    </row>
    <row r="49" spans="1:8" ht="17.100000000000001" customHeight="1" x14ac:dyDescent="0.25">
      <c r="A49" s="9" t="s">
        <v>93</v>
      </c>
      <c r="B49" s="10">
        <v>33</v>
      </c>
      <c r="C49" s="19">
        <v>0</v>
      </c>
      <c r="D49" s="19">
        <v>0</v>
      </c>
      <c r="E49" s="19">
        <v>0</v>
      </c>
      <c r="F49" s="19">
        <v>0</v>
      </c>
      <c r="G49" s="19">
        <v>0</v>
      </c>
      <c r="H49" s="19"/>
    </row>
    <row r="50" spans="1:8" ht="17.100000000000001" customHeight="1" x14ac:dyDescent="0.25">
      <c r="A50" s="9" t="s">
        <v>93</v>
      </c>
      <c r="B50" s="10">
        <v>34</v>
      </c>
      <c r="C50" s="19">
        <v>0</v>
      </c>
      <c r="D50" s="19">
        <v>0</v>
      </c>
      <c r="E50" s="19">
        <v>0</v>
      </c>
      <c r="F50" s="19">
        <v>0</v>
      </c>
      <c r="G50" s="19">
        <v>0</v>
      </c>
      <c r="H50" s="19"/>
    </row>
    <row r="51" spans="1:8" ht="17.100000000000001" customHeight="1" x14ac:dyDescent="0.25">
      <c r="A51" s="9" t="s">
        <v>94</v>
      </c>
      <c r="B51" s="10">
        <v>35</v>
      </c>
      <c r="C51" s="19">
        <v>0</v>
      </c>
      <c r="D51" s="19">
        <v>0</v>
      </c>
      <c r="E51" s="19">
        <v>0</v>
      </c>
      <c r="F51" s="19">
        <v>0</v>
      </c>
      <c r="G51" s="19">
        <v>0</v>
      </c>
      <c r="H51" s="19"/>
    </row>
    <row r="52" spans="1:8" ht="17.100000000000001" customHeight="1" x14ac:dyDescent="0.25">
      <c r="A52" s="9" t="s">
        <v>94</v>
      </c>
      <c r="B52" s="10">
        <v>36</v>
      </c>
      <c r="C52" s="19">
        <v>1E-3</v>
      </c>
      <c r="D52" s="19">
        <v>0</v>
      </c>
      <c r="E52" s="19">
        <v>0</v>
      </c>
      <c r="F52" s="19">
        <v>0</v>
      </c>
      <c r="G52" s="19">
        <v>0</v>
      </c>
      <c r="H52" s="19"/>
    </row>
    <row r="53" spans="1:8" ht="17.100000000000001" customHeight="1" x14ac:dyDescent="0.25">
      <c r="A53" s="9" t="s">
        <v>94</v>
      </c>
      <c r="B53" s="10">
        <v>37</v>
      </c>
      <c r="C53" s="19">
        <v>0</v>
      </c>
      <c r="D53" s="19">
        <v>0</v>
      </c>
      <c r="E53" s="19">
        <v>0</v>
      </c>
      <c r="F53" s="19">
        <v>0</v>
      </c>
      <c r="G53" s="19">
        <v>0</v>
      </c>
      <c r="H53" s="19"/>
    </row>
    <row r="54" spans="1:8" ht="17.100000000000001" customHeight="1" x14ac:dyDescent="0.25">
      <c r="A54" s="9" t="s">
        <v>94</v>
      </c>
      <c r="B54" s="10">
        <v>38</v>
      </c>
      <c r="C54" s="19">
        <v>0</v>
      </c>
      <c r="D54" s="19">
        <v>0</v>
      </c>
      <c r="E54" s="19">
        <v>0</v>
      </c>
      <c r="F54" s="19">
        <v>0</v>
      </c>
      <c r="G54" s="19">
        <v>0</v>
      </c>
      <c r="H54" s="19"/>
    </row>
    <row r="55" spans="1:8" ht="17.100000000000001" customHeight="1" x14ac:dyDescent="0.25">
      <c r="A55" s="14" t="s">
        <v>94</v>
      </c>
      <c r="B55" s="15">
        <v>39</v>
      </c>
      <c r="C55" s="20">
        <v>1E-3</v>
      </c>
      <c r="D55" s="20">
        <v>0</v>
      </c>
      <c r="E55" s="20">
        <v>0</v>
      </c>
      <c r="F55" s="20">
        <v>0</v>
      </c>
      <c r="G55" s="20">
        <v>1E-3</v>
      </c>
      <c r="H55" s="20"/>
    </row>
    <row r="56" spans="1:8" ht="17.100000000000001" customHeight="1" x14ac:dyDescent="0.25"/>
  </sheetData>
  <sheetProtection algorithmName="SHA-512" hashValue="gLh3bacGRwb2tYh9KMz/oX77yknyshzOHy1lxNRvuqYWx+/V/JBT80EbRAn59Y/o6lyaq3kjoz8U/yTzY8WFqQ==" saltValue="0jPO/dCnnceHuOc/GeEQu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7"/>
  <sheetViews>
    <sheetView zoomScaleNormal="100" workbookViewId="0">
      <selection activeCell="A3" sqref="A3:E6"/>
    </sheetView>
  </sheetViews>
  <sheetFormatPr defaultColWidth="11" defaultRowHeight="15" customHeight="1" x14ac:dyDescent="0.25"/>
  <cols>
    <col min="1" max="1" width="42.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108</v>
      </c>
    </row>
    <row r="3" spans="1:5" ht="17.100000000000001" customHeight="1" x14ac:dyDescent="0.25">
      <c r="A3" s="13" t="s">
        <v>109</v>
      </c>
      <c r="B3" s="13" t="s">
        <v>110</v>
      </c>
      <c r="C3" s="13" t="s">
        <v>111</v>
      </c>
      <c r="D3" s="13" t="s">
        <v>112</v>
      </c>
      <c r="E3" s="13" t="s">
        <v>113</v>
      </c>
    </row>
    <row r="4" spans="1:5" ht="17.100000000000001" customHeight="1" x14ac:dyDescent="0.25">
      <c r="A4" s="9" t="s">
        <v>114</v>
      </c>
      <c r="B4" s="12">
        <v>0</v>
      </c>
      <c r="C4" s="12">
        <v>2</v>
      </c>
      <c r="D4" s="12">
        <v>3</v>
      </c>
      <c r="E4" s="12">
        <v>27</v>
      </c>
    </row>
    <row r="5" spans="1:5" ht="17.100000000000001" customHeight="1" x14ac:dyDescent="0.25">
      <c r="A5" s="9" t="s">
        <v>115</v>
      </c>
      <c r="B5" s="12">
        <v>9</v>
      </c>
      <c r="C5" s="12">
        <v>24</v>
      </c>
      <c r="D5" s="12">
        <v>28</v>
      </c>
      <c r="E5" s="12">
        <v>71</v>
      </c>
    </row>
    <row r="6" spans="1:5" ht="17.100000000000001" customHeight="1" x14ac:dyDescent="0.25">
      <c r="A6" s="14" t="s">
        <v>116</v>
      </c>
      <c r="B6" s="22">
        <v>57</v>
      </c>
      <c r="C6" s="22">
        <v>129</v>
      </c>
      <c r="D6" s="22">
        <v>182</v>
      </c>
      <c r="E6" s="22">
        <v>651</v>
      </c>
    </row>
    <row r="7" spans="1:5" ht="17.100000000000001" customHeight="1" x14ac:dyDescent="0.25"/>
  </sheetData>
  <sheetProtection algorithmName="SHA-512" hashValue="tQoIi9HnTpkvnPyLAUquZm6ZfaVERN3LxebNvLmMPfZoZ5Rc+vEn8PfbJ6z2ZXuTSLhDZeMvj599l0pDM7PfKg==" saltValue="y4NOCQpfMebdiY/4xnfG4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H40"/>
  <sheetViews>
    <sheetView zoomScaleNormal="100" workbookViewId="0">
      <selection activeCell="A3" sqref="A3:H39"/>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117</v>
      </c>
    </row>
    <row r="3" spans="1:8" ht="17.100000000000001" customHeight="1" x14ac:dyDescent="0.25">
      <c r="A3" s="13" t="s">
        <v>75</v>
      </c>
      <c r="B3" s="13" t="s">
        <v>76</v>
      </c>
      <c r="C3" s="23" t="s">
        <v>77</v>
      </c>
      <c r="D3" s="23" t="s">
        <v>78</v>
      </c>
      <c r="E3" s="23" t="s">
        <v>79</v>
      </c>
      <c r="F3" s="23" t="s">
        <v>80</v>
      </c>
      <c r="G3" s="23" t="s">
        <v>81</v>
      </c>
      <c r="H3" s="23" t="s">
        <v>82</v>
      </c>
    </row>
    <row r="4" spans="1:8" ht="17.100000000000001" customHeight="1" x14ac:dyDescent="0.25">
      <c r="A4" s="9" t="s">
        <v>83</v>
      </c>
      <c r="B4" s="10">
        <v>40</v>
      </c>
      <c r="C4" s="24">
        <v>0.22</v>
      </c>
      <c r="D4" s="24">
        <v>0.22</v>
      </c>
      <c r="E4" s="24">
        <v>0.16</v>
      </c>
      <c r="F4" s="24">
        <v>0.03</v>
      </c>
      <c r="G4" s="24">
        <v>0</v>
      </c>
      <c r="H4" s="24">
        <v>0.08</v>
      </c>
    </row>
    <row r="5" spans="1:8" ht="17.100000000000001" customHeight="1" x14ac:dyDescent="0.25">
      <c r="A5" s="9" t="s">
        <v>83</v>
      </c>
      <c r="B5" s="10">
        <v>41</v>
      </c>
      <c r="C5" s="24">
        <v>0.14000000000000001</v>
      </c>
      <c r="D5" s="24">
        <v>0.16</v>
      </c>
      <c r="E5" s="24">
        <v>0.16</v>
      </c>
      <c r="F5" s="24">
        <v>0</v>
      </c>
      <c r="G5" s="24">
        <v>0.05</v>
      </c>
      <c r="H5" s="24">
        <v>0.13</v>
      </c>
    </row>
    <row r="6" spans="1:8" ht="17.100000000000001" customHeight="1" x14ac:dyDescent="0.25">
      <c r="A6" s="9" t="s">
        <v>83</v>
      </c>
      <c r="B6" s="10">
        <v>42</v>
      </c>
      <c r="C6" s="24">
        <v>0.47</v>
      </c>
      <c r="D6" s="24">
        <v>0.16</v>
      </c>
      <c r="E6" s="24">
        <v>0.14000000000000001</v>
      </c>
      <c r="F6" s="24">
        <v>0</v>
      </c>
      <c r="G6" s="24">
        <v>0</v>
      </c>
      <c r="H6" s="24">
        <v>0.13</v>
      </c>
    </row>
    <row r="7" spans="1:8" ht="17.100000000000001" customHeight="1" x14ac:dyDescent="0.25">
      <c r="A7" s="9" t="s">
        <v>83</v>
      </c>
      <c r="B7" s="10">
        <v>43</v>
      </c>
      <c r="C7" s="24">
        <v>0.53</v>
      </c>
      <c r="D7" s="24">
        <v>0.19</v>
      </c>
      <c r="E7" s="24">
        <v>0.41</v>
      </c>
      <c r="F7" s="24">
        <v>0</v>
      </c>
      <c r="G7" s="24">
        <v>0</v>
      </c>
      <c r="H7" s="24">
        <v>0.21</v>
      </c>
    </row>
    <row r="8" spans="1:8" ht="17.100000000000001" customHeight="1" x14ac:dyDescent="0.25">
      <c r="A8" s="9" t="s">
        <v>84</v>
      </c>
      <c r="B8" s="10">
        <v>44</v>
      </c>
      <c r="C8" s="24">
        <v>0.42</v>
      </c>
      <c r="D8" s="24">
        <v>0.14000000000000001</v>
      </c>
      <c r="E8" s="24">
        <v>0.68</v>
      </c>
      <c r="F8" s="24">
        <v>0</v>
      </c>
      <c r="G8" s="24">
        <v>0</v>
      </c>
      <c r="H8" s="24">
        <v>0.32</v>
      </c>
    </row>
    <row r="9" spans="1:8" ht="17.100000000000001" customHeight="1" x14ac:dyDescent="0.25">
      <c r="A9" s="9" t="s">
        <v>84</v>
      </c>
      <c r="B9" s="10">
        <v>45</v>
      </c>
      <c r="C9" s="24">
        <v>0.64</v>
      </c>
      <c r="D9" s="24">
        <v>0.16</v>
      </c>
      <c r="E9" s="24">
        <v>0.81</v>
      </c>
      <c r="F9" s="24">
        <v>0</v>
      </c>
      <c r="G9" s="24">
        <v>0</v>
      </c>
      <c r="H9" s="24">
        <v>0.91</v>
      </c>
    </row>
    <row r="10" spans="1:8" ht="17.100000000000001" customHeight="1" x14ac:dyDescent="0.25">
      <c r="A10" s="9" t="s">
        <v>84</v>
      </c>
      <c r="B10" s="10">
        <v>46</v>
      </c>
      <c r="C10" s="24">
        <v>0.56000000000000005</v>
      </c>
      <c r="D10" s="24">
        <v>0.16</v>
      </c>
      <c r="E10" s="24">
        <v>1.06</v>
      </c>
      <c r="F10" s="24">
        <v>0.03</v>
      </c>
      <c r="G10" s="24">
        <v>0.03</v>
      </c>
      <c r="H10" s="24">
        <v>1.94</v>
      </c>
    </row>
    <row r="11" spans="1:8" ht="17.100000000000001" customHeight="1" x14ac:dyDescent="0.25">
      <c r="A11" s="9" t="s">
        <v>84</v>
      </c>
      <c r="B11" s="10">
        <v>47</v>
      </c>
      <c r="C11" s="24">
        <v>0.86</v>
      </c>
      <c r="D11" s="24">
        <v>0.41</v>
      </c>
      <c r="E11" s="24">
        <v>0.84</v>
      </c>
      <c r="F11" s="24">
        <v>0.08</v>
      </c>
      <c r="G11" s="24">
        <v>0.08</v>
      </c>
      <c r="H11" s="24">
        <v>4.21</v>
      </c>
    </row>
    <row r="12" spans="1:8" ht="17.100000000000001" customHeight="1" x14ac:dyDescent="0.25">
      <c r="A12" s="9" t="s">
        <v>85</v>
      </c>
      <c r="B12" s="10">
        <v>48</v>
      </c>
      <c r="C12" s="24">
        <v>0.72</v>
      </c>
      <c r="D12" s="24">
        <v>0.71</v>
      </c>
      <c r="E12" s="24">
        <v>0.89</v>
      </c>
      <c r="F12" s="24">
        <v>0.05</v>
      </c>
      <c r="G12" s="24">
        <v>0.03</v>
      </c>
      <c r="H12" s="24">
        <v>6.29</v>
      </c>
    </row>
    <row r="13" spans="1:8" ht="17.100000000000001" customHeight="1" x14ac:dyDescent="0.25">
      <c r="A13" s="9" t="s">
        <v>85</v>
      </c>
      <c r="B13" s="10">
        <v>49</v>
      </c>
      <c r="C13" s="24">
        <v>1.0900000000000001</v>
      </c>
      <c r="D13" s="24">
        <v>0.35</v>
      </c>
      <c r="E13" s="24">
        <v>1.57</v>
      </c>
      <c r="F13" s="24">
        <v>0.05</v>
      </c>
      <c r="G13" s="24">
        <v>0.03</v>
      </c>
      <c r="H13" s="24">
        <v>6.02</v>
      </c>
    </row>
    <row r="14" spans="1:8" ht="17.100000000000001" customHeight="1" x14ac:dyDescent="0.25">
      <c r="A14" s="9" t="s">
        <v>85</v>
      </c>
      <c r="B14" s="10">
        <v>50</v>
      </c>
      <c r="C14" s="24">
        <v>2.17</v>
      </c>
      <c r="D14" s="24">
        <v>0.68</v>
      </c>
      <c r="E14" s="24">
        <v>1.57</v>
      </c>
      <c r="F14" s="24">
        <v>0.05</v>
      </c>
      <c r="G14" s="24">
        <v>0.03</v>
      </c>
      <c r="H14" s="24">
        <v>4.95</v>
      </c>
    </row>
    <row r="15" spans="1:8" ht="17.100000000000001" customHeight="1" x14ac:dyDescent="0.25">
      <c r="A15" s="9" t="s">
        <v>85</v>
      </c>
      <c r="B15" s="10">
        <v>51</v>
      </c>
      <c r="C15" s="24">
        <v>5.84</v>
      </c>
      <c r="D15" s="24">
        <v>1.34</v>
      </c>
      <c r="E15" s="24">
        <v>2</v>
      </c>
      <c r="F15" s="24">
        <v>0.11</v>
      </c>
      <c r="G15" s="24">
        <v>0.08</v>
      </c>
      <c r="H15" s="24">
        <v>5.51</v>
      </c>
    </row>
    <row r="16" spans="1:8" ht="17.100000000000001" customHeight="1" x14ac:dyDescent="0.25">
      <c r="A16" s="9" t="s">
        <v>85</v>
      </c>
      <c r="B16" s="10">
        <v>52</v>
      </c>
      <c r="C16" s="24">
        <v>15.35</v>
      </c>
      <c r="D16" s="24">
        <v>1.74</v>
      </c>
      <c r="E16" s="24">
        <v>3</v>
      </c>
      <c r="F16" s="24">
        <v>0.08</v>
      </c>
      <c r="G16" s="24">
        <v>0.05</v>
      </c>
      <c r="H16" s="24">
        <v>4.95</v>
      </c>
    </row>
    <row r="17" spans="1:8" ht="17.100000000000001" customHeight="1" x14ac:dyDescent="0.25">
      <c r="A17" s="9" t="s">
        <v>86</v>
      </c>
      <c r="B17" s="10">
        <v>1</v>
      </c>
      <c r="C17" s="24">
        <v>20.41</v>
      </c>
      <c r="D17" s="24">
        <v>3.54</v>
      </c>
      <c r="E17" s="24">
        <v>4.68</v>
      </c>
      <c r="F17" s="24">
        <v>0</v>
      </c>
      <c r="G17" s="24">
        <v>0.13</v>
      </c>
      <c r="H17" s="24">
        <v>2.48</v>
      </c>
    </row>
    <row r="18" spans="1:8" ht="17.100000000000001" customHeight="1" x14ac:dyDescent="0.25">
      <c r="A18" s="9" t="s">
        <v>86</v>
      </c>
      <c r="B18" s="10">
        <v>2</v>
      </c>
      <c r="C18" s="24">
        <v>12.32</v>
      </c>
      <c r="D18" s="24">
        <v>3.71</v>
      </c>
      <c r="E18" s="24">
        <v>4.63</v>
      </c>
      <c r="F18" s="24">
        <v>0</v>
      </c>
      <c r="G18" s="24">
        <v>0.05</v>
      </c>
      <c r="H18" s="24">
        <v>0.8</v>
      </c>
    </row>
    <row r="19" spans="1:8" ht="17.100000000000001" customHeight="1" x14ac:dyDescent="0.25">
      <c r="A19" s="9" t="s">
        <v>86</v>
      </c>
      <c r="B19" s="10">
        <v>3</v>
      </c>
      <c r="C19" s="24">
        <v>9.2899999999999991</v>
      </c>
      <c r="D19" s="24">
        <v>2.64</v>
      </c>
      <c r="E19" s="24">
        <v>4.3600000000000003</v>
      </c>
      <c r="F19" s="24">
        <v>0</v>
      </c>
      <c r="G19" s="24">
        <v>0</v>
      </c>
      <c r="H19" s="24">
        <v>0.21</v>
      </c>
    </row>
    <row r="20" spans="1:8" ht="17.100000000000001" customHeight="1" x14ac:dyDescent="0.25">
      <c r="A20" s="9" t="s">
        <v>86</v>
      </c>
      <c r="B20" s="10">
        <v>4</v>
      </c>
      <c r="C20" s="24">
        <v>6.29</v>
      </c>
      <c r="D20" s="24">
        <v>2.1800000000000002</v>
      </c>
      <c r="E20" s="24">
        <v>5.01</v>
      </c>
      <c r="F20" s="24">
        <v>0</v>
      </c>
      <c r="G20" s="24">
        <v>0</v>
      </c>
      <c r="H20" s="24">
        <v>0.21</v>
      </c>
    </row>
    <row r="21" spans="1:8" ht="17.100000000000001" customHeight="1" x14ac:dyDescent="0.25">
      <c r="A21" s="9" t="s">
        <v>87</v>
      </c>
      <c r="B21" s="10">
        <v>5</v>
      </c>
      <c r="C21" s="24">
        <v>4.9000000000000004</v>
      </c>
      <c r="D21" s="24">
        <v>2.56</v>
      </c>
      <c r="E21" s="24">
        <v>4.1900000000000004</v>
      </c>
      <c r="F21" s="24">
        <v>0</v>
      </c>
      <c r="G21" s="24">
        <v>0.03</v>
      </c>
      <c r="H21" s="24">
        <v>0.43</v>
      </c>
    </row>
    <row r="22" spans="1:8" ht="17.100000000000001" customHeight="1" x14ac:dyDescent="0.25">
      <c r="A22" s="9" t="s">
        <v>87</v>
      </c>
      <c r="B22" s="10">
        <v>6</v>
      </c>
      <c r="C22" s="24">
        <v>3.59</v>
      </c>
      <c r="D22" s="24">
        <v>2.21</v>
      </c>
      <c r="E22" s="24">
        <v>4.25</v>
      </c>
      <c r="F22" s="24">
        <v>0</v>
      </c>
      <c r="G22" s="24">
        <v>0.03</v>
      </c>
      <c r="H22" s="24">
        <v>0.37</v>
      </c>
    </row>
    <row r="23" spans="1:8" ht="17.100000000000001" customHeight="1" x14ac:dyDescent="0.25">
      <c r="A23" s="9" t="s">
        <v>87</v>
      </c>
      <c r="B23" s="10">
        <v>7</v>
      </c>
      <c r="C23" s="24">
        <v>3.17</v>
      </c>
      <c r="D23" s="24">
        <v>3.08</v>
      </c>
      <c r="E23" s="24">
        <v>4.22</v>
      </c>
      <c r="F23" s="24">
        <v>0</v>
      </c>
      <c r="G23" s="24">
        <v>0.03</v>
      </c>
      <c r="H23" s="24"/>
    </row>
    <row r="24" spans="1:8" ht="17.100000000000001" customHeight="1" x14ac:dyDescent="0.25">
      <c r="A24" s="9" t="s">
        <v>87</v>
      </c>
      <c r="B24" s="10">
        <v>8</v>
      </c>
      <c r="C24" s="24">
        <v>3.5</v>
      </c>
      <c r="D24" s="24">
        <v>4.01</v>
      </c>
      <c r="E24" s="24">
        <v>4.3600000000000003</v>
      </c>
      <c r="F24" s="24">
        <v>0</v>
      </c>
      <c r="G24" s="24">
        <v>0.08</v>
      </c>
      <c r="H24" s="24"/>
    </row>
    <row r="25" spans="1:8" ht="17.100000000000001" customHeight="1" x14ac:dyDescent="0.25">
      <c r="A25" s="9" t="s">
        <v>88</v>
      </c>
      <c r="B25" s="10">
        <v>9</v>
      </c>
      <c r="C25" s="24">
        <v>4.9000000000000004</v>
      </c>
      <c r="D25" s="24">
        <v>5.56</v>
      </c>
      <c r="E25" s="24">
        <v>3.54</v>
      </c>
      <c r="F25" s="24">
        <v>0</v>
      </c>
      <c r="G25" s="24">
        <v>0.05</v>
      </c>
      <c r="H25" s="24"/>
    </row>
    <row r="26" spans="1:8" ht="17.100000000000001" customHeight="1" x14ac:dyDescent="0.25">
      <c r="A26" s="9" t="s">
        <v>88</v>
      </c>
      <c r="B26" s="10">
        <v>10</v>
      </c>
      <c r="C26" s="24">
        <v>5.31</v>
      </c>
      <c r="D26" s="24">
        <v>4.63</v>
      </c>
      <c r="E26" s="24">
        <v>2.41</v>
      </c>
      <c r="F26" s="24">
        <v>0</v>
      </c>
      <c r="G26" s="24">
        <v>0.05</v>
      </c>
      <c r="H26" s="24"/>
    </row>
    <row r="27" spans="1:8" ht="17.100000000000001" customHeight="1" x14ac:dyDescent="0.25">
      <c r="A27" s="9" t="s">
        <v>88</v>
      </c>
      <c r="B27" s="10">
        <v>11</v>
      </c>
      <c r="C27" s="24">
        <v>4.59</v>
      </c>
      <c r="D27" s="24">
        <v>3.71</v>
      </c>
      <c r="E27" s="24">
        <v>1.73</v>
      </c>
      <c r="F27" s="24">
        <v>0</v>
      </c>
      <c r="G27" s="24">
        <v>0.08</v>
      </c>
      <c r="H27" s="24"/>
    </row>
    <row r="28" spans="1:8" ht="17.100000000000001" customHeight="1" x14ac:dyDescent="0.25">
      <c r="A28" s="9" t="s">
        <v>88</v>
      </c>
      <c r="B28" s="10">
        <v>12</v>
      </c>
      <c r="C28" s="24">
        <v>2.4500000000000002</v>
      </c>
      <c r="D28" s="24">
        <v>4.17</v>
      </c>
      <c r="E28" s="24">
        <v>0.6</v>
      </c>
      <c r="F28" s="24">
        <v>0</v>
      </c>
      <c r="G28" s="24">
        <v>0.11</v>
      </c>
      <c r="H28" s="24"/>
    </row>
    <row r="29" spans="1:8" ht="17.100000000000001" customHeight="1" x14ac:dyDescent="0.25">
      <c r="A29" s="9" t="s">
        <v>89</v>
      </c>
      <c r="B29" s="10">
        <v>13</v>
      </c>
      <c r="C29" s="24">
        <v>2.0299999999999998</v>
      </c>
      <c r="D29" s="24">
        <v>2.78</v>
      </c>
      <c r="E29" s="24">
        <v>0.08</v>
      </c>
      <c r="F29" s="24">
        <v>0</v>
      </c>
      <c r="G29" s="24">
        <v>0.11</v>
      </c>
      <c r="H29" s="24"/>
    </row>
    <row r="30" spans="1:8" ht="17.100000000000001" customHeight="1" x14ac:dyDescent="0.25">
      <c r="A30" s="9" t="s">
        <v>89</v>
      </c>
      <c r="B30" s="10">
        <v>14</v>
      </c>
      <c r="C30" s="24">
        <v>1.36</v>
      </c>
      <c r="D30" s="24">
        <v>1.85</v>
      </c>
      <c r="E30" s="24">
        <v>0.11</v>
      </c>
      <c r="F30" s="24">
        <v>0.03</v>
      </c>
      <c r="G30" s="24">
        <v>0.11</v>
      </c>
      <c r="H30" s="24"/>
    </row>
    <row r="31" spans="1:8" ht="17.100000000000001" customHeight="1" x14ac:dyDescent="0.25">
      <c r="A31" s="9" t="s">
        <v>89</v>
      </c>
      <c r="B31" s="10">
        <v>15</v>
      </c>
      <c r="C31" s="24">
        <v>1.0900000000000001</v>
      </c>
      <c r="D31" s="24">
        <v>1.04</v>
      </c>
      <c r="E31" s="24">
        <v>0</v>
      </c>
      <c r="F31" s="24">
        <v>0</v>
      </c>
      <c r="G31" s="24">
        <v>0.08</v>
      </c>
      <c r="H31" s="24"/>
    </row>
    <row r="32" spans="1:8" ht="17.100000000000001" customHeight="1" x14ac:dyDescent="0.25">
      <c r="A32" s="9" t="s">
        <v>89</v>
      </c>
      <c r="B32" s="10">
        <v>16</v>
      </c>
      <c r="C32" s="24">
        <v>0.64</v>
      </c>
      <c r="D32" s="24">
        <v>0.71</v>
      </c>
      <c r="E32" s="24">
        <v>0.11</v>
      </c>
      <c r="F32" s="24">
        <v>0</v>
      </c>
      <c r="G32" s="24">
        <v>0.19</v>
      </c>
      <c r="H32" s="24"/>
    </row>
    <row r="33" spans="1:8" ht="17.100000000000001" customHeight="1" x14ac:dyDescent="0.25">
      <c r="A33" s="9" t="s">
        <v>89</v>
      </c>
      <c r="B33" s="10">
        <v>17</v>
      </c>
      <c r="C33" s="24">
        <v>0.53</v>
      </c>
      <c r="D33" s="24">
        <v>0.6</v>
      </c>
      <c r="E33" s="24">
        <v>0</v>
      </c>
      <c r="F33" s="24">
        <v>0</v>
      </c>
      <c r="G33" s="24">
        <v>0.28999999999999998</v>
      </c>
      <c r="H33" s="24"/>
    </row>
    <row r="34" spans="1:8" ht="17.100000000000001" customHeight="1" x14ac:dyDescent="0.25">
      <c r="A34" s="9" t="s">
        <v>90</v>
      </c>
      <c r="B34" s="10">
        <v>18</v>
      </c>
      <c r="C34" s="24">
        <v>0.31</v>
      </c>
      <c r="D34" s="24">
        <v>0.11</v>
      </c>
      <c r="E34" s="24">
        <v>0</v>
      </c>
      <c r="F34" s="24">
        <v>0</v>
      </c>
      <c r="G34" s="24">
        <v>0.19</v>
      </c>
      <c r="H34" s="24"/>
    </row>
    <row r="35" spans="1:8" ht="17.100000000000001" customHeight="1" x14ac:dyDescent="0.25">
      <c r="A35" s="9" t="s">
        <v>90</v>
      </c>
      <c r="B35" s="10">
        <v>19</v>
      </c>
      <c r="C35" s="24">
        <v>0</v>
      </c>
      <c r="D35" s="24">
        <v>0</v>
      </c>
      <c r="E35" s="24">
        <v>0</v>
      </c>
      <c r="F35" s="24">
        <v>0</v>
      </c>
      <c r="G35" s="24">
        <v>0.38</v>
      </c>
      <c r="H35" s="24"/>
    </row>
    <row r="36" spans="1:8" ht="17.100000000000001" customHeight="1" x14ac:dyDescent="0.25">
      <c r="A36" s="9" t="s">
        <v>90</v>
      </c>
      <c r="B36" s="10">
        <v>20</v>
      </c>
      <c r="C36" s="24">
        <v>0</v>
      </c>
      <c r="D36" s="24">
        <v>0</v>
      </c>
      <c r="E36" s="24">
        <v>0</v>
      </c>
      <c r="F36" s="24">
        <v>0</v>
      </c>
      <c r="G36" s="24">
        <v>0.62</v>
      </c>
      <c r="H36" s="24"/>
    </row>
    <row r="37" spans="1:8" ht="17.100000000000001" customHeight="1" x14ac:dyDescent="0.25">
      <c r="A37" s="9" t="s">
        <v>90</v>
      </c>
      <c r="B37" s="10">
        <v>21</v>
      </c>
      <c r="C37" s="24"/>
      <c r="D37" s="24"/>
      <c r="E37" s="24"/>
      <c r="F37" s="24"/>
      <c r="G37" s="24">
        <v>0.83</v>
      </c>
      <c r="H37" s="24"/>
    </row>
    <row r="38" spans="1:8" ht="17.100000000000001" customHeight="1" x14ac:dyDescent="0.25">
      <c r="A38" s="9" t="s">
        <v>91</v>
      </c>
      <c r="B38" s="10">
        <v>22</v>
      </c>
      <c r="C38" s="24"/>
      <c r="D38" s="24"/>
      <c r="E38" s="24"/>
      <c r="F38" s="24"/>
      <c r="G38" s="24">
        <v>0.32</v>
      </c>
      <c r="H38" s="24"/>
    </row>
    <row r="39" spans="1:8" ht="17.100000000000001" customHeight="1" x14ac:dyDescent="0.25">
      <c r="A39" s="14" t="s">
        <v>91</v>
      </c>
      <c r="B39" s="15">
        <v>23</v>
      </c>
      <c r="C39" s="25"/>
      <c r="D39" s="25"/>
      <c r="E39" s="25"/>
      <c r="F39" s="25"/>
      <c r="G39" s="25">
        <v>0.51</v>
      </c>
      <c r="H39" s="25"/>
    </row>
    <row r="40" spans="1:8" ht="17.100000000000001" customHeight="1" x14ac:dyDescent="0.25"/>
  </sheetData>
  <sheetProtection algorithmName="SHA-512" hashValue="MQl8Af4IB47u/FVTPLyDR6Vm5sEgUVO6FS/eo+qPU6u0af5gDgRvUE0P/k6/OP1Rx+A5lvv3BQR74E7fZFdPRQ==" saltValue="IP82N4S8zVxrq5UjYpFWZ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CDPH Document" ma:contentTypeID="0x0101002CC577673628EB48993F371F1850BF7D003E18CAC0E743194EA29E89F4611861B3" ma:contentTypeVersion="4" ma:contentTypeDescription="Create a new document." ma:contentTypeScope="" ma:versionID="322f02379ad10f210e08a64c252df73d">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f565ecd89d5927accf21e815673962b2"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25e340a5-d50c-48d7-adc0-a905fb7bff5c</TermId>
        </TermInfo>
      </Terms>
    </e703b7d8b6284097bcc8d89d108ab72a>
    <TaxCatchAll xmlns="a48324c4-7d20-48d3-8188-32763737222b">
      <Value>997</Value>
      <Value>996</Value>
      <Value>290</Value>
      <Value>97</Value>
      <Value>241</Value>
      <Value>310</Value>
      <Value>124</Value>
      <Value>197</Value>
      <Value>122</Value>
      <Value>121</Value>
      <Value>120</Value>
      <Value>152</Value>
      <Value>151</Value>
      <Value>113</Value>
      <Value>112</Value>
    </TaxCatchAll>
    <off2d280d04f435e8ad65f64297220d7 xmlns="a48324c4-7d20-48d3-8188-32763737222b">
      <Terms xmlns="http://schemas.microsoft.com/office/infopath/2007/PartnerControls">
        <TermInfo xmlns="http://schemas.microsoft.com/office/infopath/2007/PartnerControls">
          <TermName xmlns="http://schemas.microsoft.com/office/infopath/2007/PartnerControls">Child Care</TermName>
          <TermId xmlns="http://schemas.microsoft.com/office/infopath/2007/PartnerControls">b17a7cef-ff7f-4183-ab0f-f2e16d33b657</TermId>
        </TermInfo>
        <TermInfo xmlns="http://schemas.microsoft.com/office/infopath/2007/PartnerControls">
          <TermName xmlns="http://schemas.microsoft.com/office/infopath/2007/PartnerControls">Clinicians/Healthcare Providers</TermName>
          <TermId xmlns="http://schemas.microsoft.com/office/infopath/2007/PartnerControls">e31e14b8-e46e-494a-8300-1453b14ca9de</TermId>
        </TermInfo>
        <TermInfo xmlns="http://schemas.microsoft.com/office/infopath/2007/PartnerControls">
          <TermName xmlns="http://schemas.microsoft.com/office/infopath/2007/PartnerControls">Local Health Jurisdiction</TermName>
          <TermId xmlns="http://schemas.microsoft.com/office/infopath/2007/PartnerControls">f68e075a-b17d-44d0-8f5c-4e108c72d912</TermId>
        </TermInfo>
        <TermInfo xmlns="http://schemas.microsoft.com/office/infopath/2007/PartnerControls">
          <TermName xmlns="http://schemas.microsoft.com/office/infopath/2007/PartnerControls">Media Representative</TermName>
          <TermId xmlns="http://schemas.microsoft.com/office/infopath/2007/PartnerControls">4c3e3ceb-08a9-458b-b62c-fd083ba5b814</TermId>
        </TermInfo>
        <TermInfo xmlns="http://schemas.microsoft.com/office/infopath/2007/PartnerControls">
          <TermName xmlns="http://schemas.microsoft.com/office/infopath/2007/PartnerControls">School</TermName>
          <TermId xmlns="http://schemas.microsoft.com/office/infopath/2007/PartnerControls">5607c5d5-5a08-421d-be41-94a5daa1f410</TermId>
        </TermInfo>
        <TermInfo xmlns="http://schemas.microsoft.com/office/infopath/2007/PartnerControls">
          <TermName xmlns="http://schemas.microsoft.com/office/infopath/2007/PartnerControls">Women’s Health</TermName>
          <TermId xmlns="http://schemas.microsoft.com/office/infopath/2007/PartnerControls">b35500ca-13a2-4e36-a438-e6f1a83ee180</TermId>
        </TermInfo>
        <TermInfo xmlns="http://schemas.microsoft.com/office/infopath/2007/PartnerControls">
          <TermName xmlns="http://schemas.microsoft.com/office/infopath/2007/PartnerControls">Researchers/Statisticians</TermName>
          <TermId xmlns="http://schemas.microsoft.com/office/infopath/2007/PartnerControls">1fa682ba-87e4-4b69-9e7e-563bd0b9b893</TermId>
        </TermInfo>
        <TermInfo xmlns="http://schemas.microsoft.com/office/infopath/2007/PartnerControls">
          <TermName xmlns="http://schemas.microsoft.com/office/infopath/2007/PartnerControls">Children’s Health</TermName>
          <TermId xmlns="http://schemas.microsoft.com/office/infopath/2007/PartnerControls">481969b3-9cb0-45bf-9363-60176d85f862</TermId>
        </TermInfo>
        <TermInfo xmlns="http://schemas.microsoft.com/office/infopath/2007/PartnerControls">
          <TermName xmlns="http://schemas.microsoft.com/office/infopath/2007/PartnerControls">Men’s Health</TermName>
          <TermId xmlns="http://schemas.microsoft.com/office/infopath/2007/PartnerControls">c8b18807-a662-491b-b883-0ca6bf1fb689</TermId>
        </TermInfo>
      </Terms>
    </off2d280d04f435e8ad65f64297220d7>
    <PublishingExpirationDate xmlns="http://schemas.microsoft.com/sharepoint/v3" xsi:nil="true"/>
    <PublishingStartDate xmlns="http://schemas.microsoft.com/sharepoint/v3" xsi:nil="true"/>
    <kcdf3820fa7642e8be4bb4902ce9671f xmlns="a48324c4-7d20-48d3-8188-32763737222b">
      <Terms xmlns="http://schemas.microsoft.com/office/infopath/2007/PartnerControls">
        <TermInfo xmlns="http://schemas.microsoft.com/office/infopath/2007/PartnerControls">
          <TermName xmlns="http://schemas.microsoft.com/office/infopath/2007/PartnerControls">Communicable Diseases</TermName>
          <TermId xmlns="http://schemas.microsoft.com/office/infopath/2007/PartnerControls">a36e7cc1-c4de-4fc6-b150-ac38d4fe1d6c</TermId>
        </TermInfo>
        <TermInfo xmlns="http://schemas.microsoft.com/office/infopath/2007/PartnerControls">
          <TermName xmlns="http://schemas.microsoft.com/office/infopath/2007/PartnerControls">Immunizations</TermName>
          <TermId xmlns="http://schemas.microsoft.com/office/infopath/2007/PartnerControls">ff10f13c-9035-46a5-bb1f-7a84ee9fed1f</TermId>
        </TermInfo>
        <TermInfo xmlns="http://schemas.microsoft.com/office/infopath/2007/PartnerControls">
          <TermName xmlns="http://schemas.microsoft.com/office/infopath/2007/PartnerControls">Influenza</TermName>
          <TermId xmlns="http://schemas.microsoft.com/office/infopath/2007/PartnerControls">c33693be-24bc-4c6a-beef-fd746f0c1c5e</TermId>
        </TermInfo>
        <TermInfo xmlns="http://schemas.microsoft.com/office/infopath/2007/PartnerControls">
          <TermName xmlns="http://schemas.microsoft.com/office/infopath/2007/PartnerControls">Infectious Diseases</TermName>
          <TermId xmlns="http://schemas.microsoft.com/office/infopath/2007/PartnerControls">cf067396-8ccc-4210-9f63-22e79836aa52</TermId>
        </TermInfo>
      </Terms>
    </kcdf3820fa7642e8be4bb4902ce9671f>
    <bb1a85d7c91c4659b60f056ef7672151 xmlns="a48324c4-7d20-48d3-8188-32763737222b">
      <Terms xmlns="http://schemas.microsoft.com/office/infopath/2007/PartnerControls">
        <TermInfo xmlns="http://schemas.microsoft.com/office/infopath/2007/PartnerControls">
          <TermName xmlns="http://schemas.microsoft.com/office/infopath/2007/PartnerControls">Communicable Disease Control</TermName>
          <TermId xmlns="http://schemas.microsoft.com/office/infopath/2007/PartnerControls">d26e874b-aea1-4c13-b19f-52c74bbbcd89</TermId>
        </TermInfo>
      </Terms>
    </bb1a85d7c91c4659b60f056ef7672151>
  </documentManagement>
</p:properties>
</file>

<file path=customXml/itemProps1.xml><?xml version="1.0" encoding="utf-8"?>
<ds:datastoreItem xmlns:ds="http://schemas.openxmlformats.org/officeDocument/2006/customXml" ds:itemID="{D2791094-010D-4E97-9BD8-BE885AAD9D66}"/>
</file>

<file path=customXml/itemProps2.xml><?xml version="1.0" encoding="utf-8"?>
<ds:datastoreItem xmlns:ds="http://schemas.openxmlformats.org/officeDocument/2006/customXml" ds:itemID="{08A35729-3AA1-47C6-8061-28D64243E320}"/>
</file>

<file path=customXml/itemProps3.xml><?xml version="1.0" encoding="utf-8"?>
<ds:datastoreItem xmlns:ds="http://schemas.openxmlformats.org/officeDocument/2006/customXml" ds:itemID="{0565EDDC-304A-4E2C-A080-C60B02AC127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21</vt:i4>
      </vt:variant>
    </vt:vector>
  </HeadingPairs>
  <TitlesOfParts>
    <vt:vector size="43" baseType="lpstr">
      <vt:lpstr>Information</vt:lpstr>
      <vt:lpstr>Contents</vt:lpstr>
      <vt:lpstr>Notes</vt:lpstr>
      <vt:lpstr>Figure 1</vt:lpstr>
      <vt:lpstr>Figure 2</vt:lpstr>
      <vt:lpstr>Figure 3</vt:lpstr>
      <vt:lpstr>Figure 4</vt:lpstr>
      <vt:lpstr>Figure 5</vt:lpstr>
      <vt:lpstr>Figure 6</vt:lpstr>
      <vt:lpstr>Figure 7</vt:lpstr>
      <vt:lpstr>Figure 8</vt:lpstr>
      <vt:lpstr>Figure 9</vt:lpstr>
      <vt:lpstr>Figure 10</vt:lpstr>
      <vt:lpstr>Figure 11</vt:lpstr>
      <vt:lpstr>Figure 12</vt:lpstr>
      <vt:lpstr>Figure 13</vt:lpstr>
      <vt:lpstr>Figure 14</vt:lpstr>
      <vt:lpstr>Figure 15</vt:lpstr>
      <vt:lpstr>Figure 16</vt:lpstr>
      <vt:lpstr>Figure 17</vt:lpstr>
      <vt:lpstr>Figure 18</vt:lpstr>
      <vt:lpstr>Figure 19</vt:lpstr>
      <vt:lpstr>Contents!Print_Titles</vt:lpstr>
      <vt:lpstr>'Figure 1'!Print_Titles</vt:lpstr>
      <vt:lpstr>'Figure 10'!Print_Titles</vt:lpstr>
      <vt:lpstr>'Figure 11'!Print_Titles</vt:lpstr>
      <vt:lpstr>'Figure 12'!Print_Titles</vt:lpstr>
      <vt:lpstr>'Figure 13'!Print_Titles</vt:lpstr>
      <vt:lpstr>'Figure 14'!Print_Titles</vt:lpstr>
      <vt:lpstr>'Figure 15'!Print_Titles</vt:lpstr>
      <vt:lpstr>'Figure 16'!Print_Titles</vt:lpstr>
      <vt:lpstr>'Figure 17'!Print_Titles</vt:lpstr>
      <vt:lpstr>'Figure 18'!Print_Titles</vt:lpstr>
      <vt:lpstr>'Figure 19'!Print_Titles</vt:lpstr>
      <vt:lpstr>'Figure 2'!Print_Titles</vt:lpstr>
      <vt:lpstr>'Figure 3'!Print_Titles</vt:lpstr>
      <vt:lpstr>'Figure 4'!Print_Titles</vt:lpstr>
      <vt:lpstr>'Figure 5'!Print_Titles</vt:lpstr>
      <vt:lpstr>'Figure 6'!Print_Titles</vt:lpstr>
      <vt:lpstr>'Figure 7'!Print_Titles</vt:lpstr>
      <vt:lpstr>'Figure 8'!Print_Titles</vt:lpstr>
      <vt:lpstr>'Figure 9'!Print_Titles</vt:lpstr>
      <vt:lpstr>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Influenza and Other Respiratory Viruses Weekly Report Data Tables for Figures</dc:title>
  <dc:creator>California Influenza Surveillance Program, California Department of Public Health</dc:creator>
  <cp:keywords>influenza flu surveillance</cp:keywords>
  <dc:description>Produced using SAS 9.4 and Microsoft Excel 2022</dc:description>
  <cp:lastModifiedBy>Henry, Kerdlyn@CDPH</cp:lastModifiedBy>
  <cp:revision>1</cp:revision>
  <dcterms:created xsi:type="dcterms:W3CDTF">2023-03-02T17:29:40Z</dcterms:created>
  <dcterms:modified xsi:type="dcterms:W3CDTF">2023-03-02T22:20:55Z</dcterms:modified>
  <cp:category>Influenza Surveillance Summary Data for California</cp:category>
  <cp:contentStatus>Provisional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0x0101002CC577673628EB48993F371F1850BF7D003E18CAC0E743194EA29E89F4611861B3</vt:lpwstr>
  </property>
  <property fmtid="{D5CDD505-2E9C-101B-9397-08002B2CF9AE}" pid="3" name="Content Language">
    <vt:lpwstr>97;#English|25e340a5-d50c-48d7-adc0-a905fb7bff5c</vt:lpwstr>
  </property>
  <property fmtid="{D5CDD505-2E9C-101B-9397-08002B2CF9AE}" pid="4" name="Topic">
    <vt:lpwstr>310;#Communicable Diseases|a36e7cc1-c4de-4fc6-b150-ac38d4fe1d6c;#152;#Immunizations|ff10f13c-9035-46a5-bb1f-7a84ee9fed1f;#290;#Influenza|c33693be-24bc-4c6a-beef-fd746f0c1c5e;#241;#Infectious Diseases|cf067396-8ccc-4210-9f63-22e79836aa52</vt:lpwstr>
  </property>
  <property fmtid="{D5CDD505-2E9C-101B-9397-08002B2CF9AE}" pid="5" name="CDPH Audience">
    <vt:lpwstr>997;#Child Care|b17a7cef-ff7f-4183-ab0f-f2e16d33b657;#121;#Clinicians/Healthcare Providers|e31e14b8-e46e-494a-8300-1453b14ca9de;#197;#Local Health Jurisdiction|f68e075a-b17d-44d0-8f5c-4e108c72d912;#112;#Media Representative|4c3e3ceb-08a9-458b-b62c-fd083ba5b814;#996;#School|5607c5d5-5a08-421d-be41-94a5daa1f410;#113;#Women’s Health|b35500ca-13a2-4e36-a438-e6f1a83ee180;#124;#Researchers/Statisticians|1fa682ba-87e4-4b69-9e7e-563bd0b9b893;#120;#Children’s Health|481969b3-9cb0-45bf-9363-60176d85f862;#122;#Men’s Health|c8b18807-a662-491b-b883-0ca6bf1fb689</vt:lpwstr>
  </property>
  <property fmtid="{D5CDD505-2E9C-101B-9397-08002B2CF9AE}" pid="6" name="Program">
    <vt:lpwstr>151;#Communicable Disease Control|d26e874b-aea1-4c13-b19f-52c74bbbcd89</vt:lpwstr>
  </property>
</Properties>
</file>