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xl/tables/table9.xml" ContentType="application/vnd.openxmlformats-officedocument.spreadsheetml.table+xml"/>
  <Override PartName="/xl/tables/table5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ADA\Pass\Flu\"/>
    </mc:Choice>
  </mc:AlternateContent>
  <xr:revisionPtr revIDLastSave="0" documentId="8_{16FD833E-36BB-4FD8-AC7E-DC91D0FA465D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Information" sheetId="1" r:id="rId1"/>
    <sheet name="Contents" sheetId="2" r:id="rId2"/>
    <sheet name="Figure 1" sheetId="3" r:id="rId3"/>
    <sheet name="Figure 2" sheetId="4" r:id="rId4"/>
    <sheet name="Figure 3a" sheetId="5" r:id="rId5"/>
    <sheet name="Figure 3b" sheetId="6" r:id="rId6"/>
    <sheet name="Figure 4" sheetId="7" r:id="rId7"/>
    <sheet name="Figure 5" sheetId="8" r:id="rId8"/>
    <sheet name="Figure 6" sheetId="9" r:id="rId9"/>
    <sheet name="Figure 7" sheetId="10" r:id="rId10"/>
    <sheet name="Figure 8" sheetId="11" r:id="rId11"/>
    <sheet name="Figure 9" sheetId="12" r:id="rId12"/>
    <sheet name="Figure 10" sheetId="13" r:id="rId13"/>
    <sheet name="Figure 11" sheetId="14" r:id="rId14"/>
    <sheet name="Figure 12" sheetId="15" r:id="rId15"/>
    <sheet name="Figure 13" sheetId="16" r:id="rId16"/>
    <sheet name="Figure 14" sheetId="17" r:id="rId17"/>
  </sheets>
  <definedNames>
    <definedName name="_xlnm.Print_Titles" localSheetId="1">Contents!$1:$2</definedName>
    <definedName name="_xlnm.Print_Titles" localSheetId="2">'Figure 1'!$1:$3</definedName>
    <definedName name="_xlnm.Print_Titles" localSheetId="12">'Figure 10'!$1:$3</definedName>
    <definedName name="_xlnm.Print_Titles" localSheetId="13">'Figure 11'!$1:$3</definedName>
    <definedName name="_xlnm.Print_Titles" localSheetId="14">'Figure 12'!$1:$3</definedName>
    <definedName name="_xlnm.Print_Titles" localSheetId="15">'Figure 13'!$1:$3</definedName>
    <definedName name="_xlnm.Print_Titles" localSheetId="16">'Figure 14'!$1:$3</definedName>
    <definedName name="_xlnm.Print_Titles" localSheetId="3">'Figure 2'!$1:$3</definedName>
    <definedName name="_xlnm.Print_Titles" localSheetId="4">'Figure 3a'!$1:$3</definedName>
    <definedName name="_xlnm.Print_Titles" localSheetId="5">'Figure 3b'!$1:$3</definedName>
    <definedName name="_xlnm.Print_Titles" localSheetId="6">'Figure 4'!$1:$3</definedName>
    <definedName name="_xlnm.Print_Titles" localSheetId="7">'Figure 5'!$1:$3</definedName>
    <definedName name="_xlnm.Print_Titles" localSheetId="8">'Figure 6'!$1:$3</definedName>
    <definedName name="_xlnm.Print_Titles" localSheetId="9">'Figure 7'!$1:$3</definedName>
    <definedName name="_xlnm.Print_Titles" localSheetId="10">'Figure 8'!$1:$3</definedName>
    <definedName name="_xlnm.Print_Titles" localSheetId="11">'Figure 9'!$1:$3</definedName>
    <definedName name="_xlnm.Print_Titles" localSheetId="0">Information!header:header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7" l="1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B6" i="1"/>
  <c r="B5" i="1"/>
</calcChain>
</file>

<file path=xl/sharedStrings.xml><?xml version="1.0" encoding="utf-8"?>
<sst xmlns="http://schemas.openxmlformats.org/spreadsheetml/2006/main" count="2238" uniqueCount="109">
  <si>
    <t>Source</t>
  </si>
  <si>
    <t>Influenza and Other Respiratory Viruses Weekly Report</t>
  </si>
  <si>
    <t>Author</t>
  </si>
  <si>
    <t>California Influenza Surveillance Program, California Department of Public Health</t>
  </si>
  <si>
    <t>Report Date</t>
  </si>
  <si>
    <t>Week 40 (September 27, 2020 - October 3, 2020)</t>
  </si>
  <si>
    <t>Version</t>
  </si>
  <si>
    <t>Provisional</t>
  </si>
  <si>
    <t>Contact</t>
  </si>
  <si>
    <t>CDPH Weekly Influenza Reports</t>
  </si>
  <si>
    <t>Table of Contents</t>
  </si>
  <si>
    <t>Table</t>
  </si>
  <si>
    <t>Description</t>
  </si>
  <si>
    <t>Figure 1</t>
  </si>
  <si>
    <t>Figure 1. Percentage of Influenza-like Illness Visits Among Patients Seen by California Sentinel Providers, 2016-2021</t>
  </si>
  <si>
    <t>Figure 2</t>
  </si>
  <si>
    <t>Figure 2. Percentage of Influenza Admissions in Kaiser Permanente Northern California Hospitals, 2016-2021</t>
  </si>
  <si>
    <t>Figure 3a</t>
  </si>
  <si>
    <t>Figure 3a. Number of Non-Intensive Care Unit (ICU), ICU, and Deaths Associated with Influenza Admissions in Kaiser Permanente Northern California Hospitals, 2020-2021 Season to Date</t>
  </si>
  <si>
    <t>Figure 3b</t>
  </si>
  <si>
    <t>Figure 3b. Age Group Distribution of Non-ICU, ICU, and Deaths Associated with Influenza Admissions in Kaiser Permanente Northern California Hospitals, 2020-2021 Season to Date</t>
  </si>
  <si>
    <t>Figure 4</t>
  </si>
  <si>
    <t>Figure 4. Incidence of Influenza Hospitalizations in California Emerging Infections Program (CEIP) Counties, 2018-2021</t>
  </si>
  <si>
    <t>Figure 5</t>
  </si>
  <si>
    <t>Figure 5. Number of Influenza-coded Deaths Identified from Death Certificates by Week of Death, 2020-2021 Season</t>
  </si>
  <si>
    <t>Figure 6</t>
  </si>
  <si>
    <t>Figure 6. Percentage of Influenza-coded Deaths Occurring in California among California Residents, 2016-2021</t>
  </si>
  <si>
    <t>Figure 7</t>
  </si>
  <si>
    <t>Figure 7. Age Distribution of Influenza-coded Deaths Occurring in California among California Residents, 2016-2017 Season through 2020-2021 Seasons</t>
  </si>
  <si>
    <t>Figure 8</t>
  </si>
  <si>
    <t>Figure 8. Percentage of Influenza Detections at Clinical Sentinel Laboratories, 2016-2021</t>
  </si>
  <si>
    <t>Figure 9</t>
  </si>
  <si>
    <t>Figure 9. Number of Influenza Detections by Type and Subtype Detected in the Respiratory Laboratory Network, 2020-2021</t>
  </si>
  <si>
    <t>Figure 10</t>
  </si>
  <si>
    <t>Figure 10. Number of Laboratory-Confirmed Influenza-Associated Outbreaks by Week of First Onset, 2019-2021</t>
  </si>
  <si>
    <t>Figure 11</t>
  </si>
  <si>
    <t>Figure 11. Percentage of Influenza-like Illness Visits among Patients Seen by Sentinel Providers — California Border Region, 2018-2021</t>
  </si>
  <si>
    <t>Figure 12</t>
  </si>
  <si>
    <t>Figure 12. Number of Influenza Detections by Type and Subtype Detected in Respiratory Laboratory Network Laboratories and the Percentage of Specimens Testing Positive at Clinical Sentinel Laboratories — California Border Region, 2020-2021</t>
  </si>
  <si>
    <t>Figure 13</t>
  </si>
  <si>
    <t>Figure 13. Percentage of Respiratory Syncytial Virus (RSV) Detections at Clinical Sentinel Laboratories, 2016-2021</t>
  </si>
  <si>
    <t>Figure 14</t>
  </si>
  <si>
    <t>Figure 14. Percentage of Other Respiratory Pathogen Detections at Clinical Sentinel Laboratories, 2020-2021</t>
  </si>
  <si>
    <t>Figure 1. Percentage of Influenza-like Illness Visits Among Patients Seen by California Sentinel Providers, 2016-2021</t>
  </si>
  <si>
    <t>Week Ending Date</t>
  </si>
  <si>
    <t>Percent ILI</t>
  </si>
  <si>
    <t>Baseline ILI</t>
  </si>
  <si>
    <t>Two Standard Deviations above Baseline</t>
  </si>
  <si>
    <t xml:space="preserve">        </t>
  </si>
  <si>
    <t>Figure 2. Percentage of Influenza Admissions in Kaiser Permanente Northern California Hospitals, 2016-2021</t>
  </si>
  <si>
    <t>Month</t>
  </si>
  <si>
    <t>Week</t>
  </si>
  <si>
    <t>2016-2017</t>
  </si>
  <si>
    <t>2017-2018</t>
  </si>
  <si>
    <t>2018-2019</t>
  </si>
  <si>
    <t>2019-2020</t>
  </si>
  <si>
    <t>2020-2021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</si>
  <si>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</si>
  <si>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</si>
  <si>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</si>
  <si>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</si>
  <si>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</si>
  <si>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</si>
  <si>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</si>
  <si>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</si>
  <si>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</si>
  <si>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</si>
  <si>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</si>
  <si>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</si>
  <si>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Figure 3a. Number of Non-Intensive Care Unit (ICU), ICU, and Deaths Associated with Influenza Admissions in Kaiser Permanente Northern California Hospitals, 2020-2021 Season to Date</t>
  </si>
  <si>
    <t>Non-ICU</t>
  </si>
  <si>
    <t>ICU</t>
  </si>
  <si>
    <t>Deaths</t>
  </si>
  <si>
    <t>Figure 3b. Age Group Distribution of Non-ICU, ICU, and Deaths Associated with Influenza Admissions in Kaiser Permanente Northern California Hospitals, 2020-2021 Season to Date</t>
  </si>
  <si>
    <t>Severity of Hospitalization</t>
  </si>
  <si>
    <t>&lt;18 years</t>
  </si>
  <si>
    <t>18-49 years</t>
  </si>
  <si>
    <t>50-64 years</t>
  </si>
  <si>
    <t>≥65 years</t>
  </si>
  <si>
    <t>Figure 4. Incidence of Influenza Hospitalizations in California Emerging Infections Program (CEIP) Counties, 2018-2021</t>
  </si>
  <si>
    <t xml:space="preserve">         </t>
  </si>
  <si>
    <t>Figure 5. Number of Influenza-coded Deaths Identified from Death Certificates by Week of Death, 2020-2021 Season</t>
  </si>
  <si>
    <t>Previously Identified</t>
  </si>
  <si>
    <t>Newly Identified</t>
  </si>
  <si>
    <t>Total</t>
  </si>
  <si>
    <t>Figure 6. Percentage of Influenza-coded Deaths Occurring in California among California Residents, 2016-2021</t>
  </si>
  <si>
    <t>Figure 7. Age Distribution of Influenza-coded Deaths Occurring in California among California Residents, 2016-2017 Season through 2020-2021 Seasons</t>
  </si>
  <si>
    <t>Season</t>
  </si>
  <si>
    <t>Figure 8. Percentage of Influenza Detections at Clinical Sentinel Laboratories, 2016-2021</t>
  </si>
  <si>
    <t>Figure 9. Number of Influenza Detections by Type and Subtype Detected in the Respiratory Laboratory Network, 2020-2021</t>
  </si>
  <si>
    <t>A(H1N1)pdm09</t>
  </si>
  <si>
    <t>A(H3N2)</t>
  </si>
  <si>
    <t>A Not Subtyped</t>
  </si>
  <si>
    <t>B/Victoria</t>
  </si>
  <si>
    <t>B/Yamagata</t>
  </si>
  <si>
    <t>B Not Lineage Typed</t>
  </si>
  <si>
    <t>Figure 10. Number of Laboratory-Confirmed Influenza-Associated Outbreaks by Week of First Onset, 2019-2021</t>
  </si>
  <si>
    <t>Week of Symptom Onset</t>
  </si>
  <si>
    <t>Figure 11. Percentage of Influenza-like Illness Visits among Patients Seen by Sentinel Providers — California Border Region, 2018-2021</t>
  </si>
  <si>
    <t>Baseline 1.6%</t>
  </si>
  <si>
    <t>Figure 12. Number of Influenza Detections by Type and Subtype Detected in Respiratory Laboratory Network Laboratories and the Percentage of Specimens Testing Positive at Clinical Sentinel Laboratories — California Border Region, 2020-2021</t>
  </si>
  <si>
    <t>Percent Positive</t>
  </si>
  <si>
    <t>Figure 13. Percentage of Respiratory Syncytial Virus (RSV) Detections at Clinical Sentinel Laboratories, 2016-2021</t>
  </si>
  <si>
    <t>Figure 14. Percentage of Other Respiratory Pathogen Detections at Clinical Sentinel Laboratories, 2020-2021</t>
  </si>
  <si>
    <t>Parainfluenza types 1-4</t>
  </si>
  <si>
    <t>Human Metapneumovirus</t>
  </si>
  <si>
    <t>Human Coronavirus (excluding Coronavirus Disease 2019 [COVID-19])</t>
  </si>
  <si>
    <t>Adenovirus</t>
  </si>
  <si>
    <t>Rhinovirus/Enterovirus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</si>
</sst>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yy"/>
    <numFmt numFmtId="165" formatCode="#0.0%;\(#0.0%\)"/>
    <numFmt numFmtId="166" formatCode="########0"/>
    <numFmt numFmtId="167" formatCode="#,###,###,##0"/>
    <numFmt numFmtId="168" formatCode="0.0000000"/>
    <numFmt numFmtId="169" formatCode="##0.00000"/>
    <numFmt numFmtId="170" formatCode="#0.000000"/>
  </numFmts>
  <fonts count="6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u/>
      <sz val="12"/>
      <color rgb="FF2200CC"/>
      <name val="Calibri"/>
      <family val="2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2F9"/>
        <bgColor indexed="64"/>
      </patternFill>
    </fill>
  </fills>
  <borders count="6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AFBFE"/>
      </left>
      <right style="thin">
        <color rgb="FFFAFBFE"/>
      </right>
      <top style="thin">
        <color rgb="FFFAFBFE"/>
      </top>
      <bottom style="thin">
        <color rgb="FFFAFBFE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</borders>
  <cellStyleXfs count="1">
    <xf numFmtId="0" fontId="0" fillId="0" borderId="0"/>
  </cellStyleXfs>
  <cellXfs count="24">
    <xf numFmtId="0" fontId="0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0" fillId="3" borderId="1" xfId="0" applyNumberFormat="1" applyFont="1" applyFill="1" applyBorder="1" applyAlignment="1">
      <alignment horizontal="right" vertical="center"/>
    </xf>
    <xf numFmtId="165" fontId="0" fillId="3" borderId="1" xfId="0" applyNumberFormat="1" applyFont="1" applyFill="1" applyBorder="1" applyAlignment="1">
      <alignment horizontal="right" vertical="center"/>
    </xf>
    <xf numFmtId="166" fontId="0" fillId="3" borderId="1" xfId="0" applyNumberFormat="1" applyFont="1" applyFill="1" applyBorder="1" applyAlignment="1">
      <alignment horizontal="right" vertical="center"/>
    </xf>
    <xf numFmtId="167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168" fontId="0" fillId="3" borderId="1" xfId="0" applyNumberFormat="1" applyFont="1" applyFill="1" applyBorder="1" applyAlignment="1">
      <alignment horizontal="right" vertical="center"/>
    </xf>
    <xf numFmtId="169" fontId="0" fillId="3" borderId="1" xfId="0" applyNumberFormat="1" applyFont="1" applyFill="1" applyBorder="1" applyAlignment="1">
      <alignment horizontal="right" vertical="center"/>
    </xf>
    <xf numFmtId="170" fontId="0" fillId="3" borderId="1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164" fontId="0" fillId="3" borderId="5" xfId="0" applyNumberFormat="1" applyFont="1" applyFill="1" applyBorder="1" applyAlignment="1">
      <alignment horizontal="right" vertical="center"/>
    </xf>
    <xf numFmtId="165" fontId="0" fillId="3" borderId="5" xfId="0" applyNumberFormat="1" applyFont="1" applyFill="1" applyBorder="1" applyAlignment="1">
      <alignment horizontal="right" vertical="center"/>
    </xf>
    <xf numFmtId="166" fontId="0" fillId="3" borderId="5" xfId="0" applyNumberFormat="1" applyFont="1" applyFill="1" applyBorder="1" applyAlignment="1">
      <alignment horizontal="right" vertical="center"/>
    </xf>
    <xf numFmtId="167" fontId="0" fillId="3" borderId="5" xfId="0" applyNumberFormat="1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/>
    </xf>
    <xf numFmtId="166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1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mm/dd/yyyy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8" formatCode="0.000000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7" formatCode="#,###,##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/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6" formatCode="######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#0.0%;\(#0.0%\)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mm/dd/yyyy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outline="0">
        <top style="thin">
          <color rgb="FFC1C1C1"/>
        </top>
      </border>
    </dxf>
    <dxf>
      <border outline="0">
        <top style="thin">
          <color rgb="FFB0B7BB"/>
        </top>
        <bottom style="thin">
          <color rgb="FFC1C1C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0B7B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12277"/>
        <name val="Calibri"/>
        <scheme val="none"/>
      </font>
      <fill>
        <patternFill patternType="solid">
          <fgColor indexed="64"/>
          <bgColor rgb="FFEDF2F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42DCD4-75F4-4A1B-9099-A29623251C93}" name="Figure1" displayName="Figure1" ref="A3:D264" totalsRowShown="0" headerRowDxfId="163" dataDxfId="161" headerRowBorderDxfId="162" tableBorderDxfId="160" totalsRowBorderDxfId="159">
  <autoFilter ref="A3:D264" xr:uid="{6A76FF27-4856-45A0-A5B1-1124BB3B1CD6}">
    <filterColumn colId="0" hiddenButton="1"/>
    <filterColumn colId="1" hiddenButton="1"/>
    <filterColumn colId="2" hiddenButton="1"/>
    <filterColumn colId="3" hiddenButton="1"/>
  </autoFilter>
  <tableColumns count="4">
    <tableColumn id="1" xr3:uid="{0BBF1E23-EC4A-4FBC-880D-22ED40F0A7C8}" name="Week Ending Date" dataDxfId="158"/>
    <tableColumn id="2" xr3:uid="{CC8F7366-FE00-41EC-912F-4C6760F4511D}" name="Percent ILI" dataDxfId="157"/>
    <tableColumn id="3" xr3:uid="{069B11DE-2705-4A38-AD86-3B66D6D27755}" name="Baseline ILI" dataDxfId="156"/>
    <tableColumn id="4" xr3:uid="{C370491E-2AB8-48F2-9B79-CF844D924FB3}" name="Two Standard Deviations above Baseline" dataDxfId="15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86F692-F30C-4C78-8CBD-A2BD08B94234}" name="Figure9" displayName="Figure9" ref="A3:H56" totalsRowShown="0" headerRowDxfId="70" dataDxfId="68" headerRowBorderDxfId="69" tableBorderDxfId="67" totalsRowBorderDxfId="66">
  <autoFilter ref="A3:H56" xr:uid="{221656FF-F4B3-45B6-BFA6-82B7F268B3F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652B4FD-58F5-4761-8D4D-4A94779276EF}" name="Month" dataDxfId="65"/>
    <tableColumn id="2" xr3:uid="{7E671F71-EE11-4030-8BED-EA49E467CAB6}" name="Week" dataDxfId="64"/>
    <tableColumn id="3" xr3:uid="{85DBBA10-A012-4E34-9DD2-9C6E09544E05}" name="A(H1N1)pdm09" dataDxfId="63"/>
    <tableColumn id="4" xr3:uid="{BE246A4B-E1DA-4ACA-9F0E-F9E5B6488090}" name="A(H3N2)" dataDxfId="62"/>
    <tableColumn id="5" xr3:uid="{6E7194C9-FCE2-4866-B764-84D92321007C}" name="A Not Subtyped" dataDxfId="61"/>
    <tableColumn id="6" xr3:uid="{0F86BB86-89C8-449C-8306-DE657FA0261B}" name="B/Victoria" dataDxfId="60"/>
    <tableColumn id="7" xr3:uid="{20A7845E-7A66-4830-9C0B-250B33A3DD0F}" name="B/Yamagata" dataDxfId="59"/>
    <tableColumn id="8" xr3:uid="{48C825E0-7EE4-492B-876B-131E2208BD14}" name="B Not Lineage Typed" dataDxfId="5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D8D0C8-B392-4BE5-8987-938FCEC996D6}" name="Figure10" displayName="Figure10" ref="A3:D108" totalsRowShown="0" headerRowDxfId="57" dataDxfId="55" headerRowBorderDxfId="56" tableBorderDxfId="54" totalsRowBorderDxfId="53">
  <autoFilter ref="A3:D108" xr:uid="{3FE494C3-40C1-4B0A-A701-E6136ED45B71}">
    <filterColumn colId="0" hiddenButton="1"/>
    <filterColumn colId="1" hiddenButton="1"/>
    <filterColumn colId="2" hiddenButton="1"/>
    <filterColumn colId="3" hiddenButton="1"/>
  </autoFilter>
  <tableColumns count="4">
    <tableColumn id="1" xr3:uid="{1C215615-4CF3-4811-A759-FDA2F48AC87A}" name="Week of Symptom Onset" dataDxfId="52"/>
    <tableColumn id="2" xr3:uid="{B9B32F7B-25EF-4449-9E96-710E03937594}" name="Previously Identified" dataDxfId="51"/>
    <tableColumn id="3" xr3:uid="{8E94B3D0-5853-41EB-9867-C7713C49AF0A}" name="Newly Identified" dataDxfId="50"/>
    <tableColumn id="4" xr3:uid="{2C685AC4-BC47-4931-812B-D2B4408BCFEE}" name="Total" dataDxfId="4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3838215-39A4-4759-903D-212DF1CFE368}" name="Figure11" displayName="Figure11" ref="A3:F55" totalsRowShown="0" headerRowDxfId="48" dataDxfId="46" headerRowBorderDxfId="47" tableBorderDxfId="45" totalsRowBorderDxfId="44">
  <autoFilter ref="A3:F55" xr:uid="{F5BB7753-F485-48AA-8EBB-962260C582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17B464B-DEFE-4030-A3D0-3470CA2A6089}" name="Month" dataDxfId="43"/>
    <tableColumn id="2" xr3:uid="{D1C191C6-2332-4E9F-9D6F-B4D5D4A0CF3B}" name="Week" dataDxfId="42"/>
    <tableColumn id="3" xr3:uid="{BBDC9DB3-C1C3-48F9-B906-C448CD458198}" name="Baseline 1.6%" dataDxfId="41"/>
    <tableColumn id="4" xr3:uid="{9F020EDD-3FB0-45E7-B671-9AA3CF6E8D44}" name="2018-2019" dataDxfId="40"/>
    <tableColumn id="5" xr3:uid="{EE859EEF-28D6-4F0D-8AFC-7152DE65E01C}" name="2019-2020" dataDxfId="39"/>
    <tableColumn id="6" xr3:uid="{2E0964A0-D72B-48CD-B595-016DA693B118}" name="2020-2021" dataDxfId="3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BB70F92-163A-480A-B647-D685C18E5AFB}" name="Figure12" displayName="Figure12" ref="A3:I56" totalsRowShown="0" headerRowDxfId="37" dataDxfId="35" headerRowBorderDxfId="36" tableBorderDxfId="34" totalsRowBorderDxfId="33">
  <autoFilter ref="A3:I56" xr:uid="{9FF92ECB-4E1A-4642-B4EE-AC3AF91D7C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36CA9DB-2AFD-4CA4-9743-60D90ADA0CD6}" name="Month" dataDxfId="32"/>
    <tableColumn id="2" xr3:uid="{DA871248-470C-40CC-9D32-300826D9A25D}" name="Week" dataDxfId="31"/>
    <tableColumn id="3" xr3:uid="{20DCCA1A-0101-4EAA-8410-3F2178FB492C}" name="A(H1N1)pdm09" dataDxfId="30"/>
    <tableColumn id="4" xr3:uid="{5DDF8B1B-D63A-48D1-B314-A45A4CE8A2CA}" name="A(H3N2)" dataDxfId="29"/>
    <tableColumn id="5" xr3:uid="{C21EE2D9-70AC-468F-A495-2C5732C064D1}" name="A Not Subtyped" dataDxfId="28"/>
    <tableColumn id="6" xr3:uid="{AD14AFBB-274C-441F-8259-B4DB162DB34B}" name="B/Victoria" dataDxfId="27"/>
    <tableColumn id="7" xr3:uid="{AFEFDDD3-9FEE-47FD-9C44-2C19CBA217A3}" name="B/Yamagata" dataDxfId="26"/>
    <tableColumn id="8" xr3:uid="{D5F71D50-9C56-489E-9781-2C39BE788020}" name="B Not Lineage Typed" dataDxfId="25"/>
    <tableColumn id="9" xr3:uid="{E0DC3AA4-155C-4786-9BEB-566B08D4822B}" name="Percent Positive" dataDxfId="2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3435A6-A727-4F9C-860B-631D6ABA5572}" name="Figure13" displayName="Figure13" ref="A3:G56" totalsRowShown="0" headerRowDxfId="23" dataDxfId="21" headerRowBorderDxfId="22" tableBorderDxfId="20" totalsRowBorderDxfId="19">
  <autoFilter ref="A3:G56" xr:uid="{10085FDD-988F-428C-A3DB-3369D9856C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DBA9C9D-634B-4CA2-B3FD-E2F87D74D732}" name="Month" dataDxfId="18"/>
    <tableColumn id="2" xr3:uid="{C2F5E9FD-ABF4-4295-9032-2546E3B4F513}" name="Week" dataDxfId="17"/>
    <tableColumn id="3" xr3:uid="{0AF8B0EE-8F51-4C59-87D4-08AAF173984E}" name="2016-2017" dataDxfId="16"/>
    <tableColumn id="4" xr3:uid="{F277524A-9E6D-48D7-BE41-834E25C93D7A}" name="2017-2018" dataDxfId="15"/>
    <tableColumn id="5" xr3:uid="{D259079C-FA91-4521-A4E3-E35419978389}" name="2018-2019" dataDxfId="14"/>
    <tableColumn id="6" xr3:uid="{456357B1-B5EB-4E22-A7A7-1E4122B398B2}" name="2019-2020" dataDxfId="13"/>
    <tableColumn id="7" xr3:uid="{D28E63DB-A585-4192-80EC-8EB82D21D596}" name="2020-2021" dataDxfId="12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81E4F62-D968-4A07-951F-D44677C52E15}" name="Figure14" displayName="Figure14" ref="A3:G56" totalsRowShown="0" headerRowDxfId="11" dataDxfId="9" headerRowBorderDxfId="10" tableBorderDxfId="8" totalsRowBorderDxfId="7">
  <autoFilter ref="A3:G56" xr:uid="{01F97444-08D9-41E7-B456-F61D3D8E39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7BEDB6C-4136-4BE5-8141-B04173010459}" name="Month" dataDxfId="6"/>
    <tableColumn id="2" xr3:uid="{0AA34A98-D79E-4A26-8652-72BC5B63EF51}" name="Week" dataDxfId="5"/>
    <tableColumn id="3" xr3:uid="{710EE9F6-B902-4315-99DB-7EDF1AE7307E}" name="Parainfluenza types 1-4" dataDxfId="4"/>
    <tableColumn id="4" xr3:uid="{C4CE92FA-6062-4F43-881C-43E46B244FA8}" name="Human Metapneumovirus" dataDxfId="3"/>
    <tableColumn id="5" xr3:uid="{DCA19D84-EDD6-4659-BB2C-BC40D4EB0212}" name="Human Coronavirus (excluding Coronavirus Disease 2019 [COVID-19])" dataDxfId="2"/>
    <tableColumn id="6" xr3:uid="{35B506B4-0ABC-403B-8E70-3C09C70C5541}" name="Adenovirus" dataDxfId="1"/>
    <tableColumn id="7" xr3:uid="{E8F6F44F-EC26-4BD2-881D-11EAF5699248}" name="Rhinovirus/Enteroviru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D90380-2911-4C40-BD0C-58A8834BA0E4}" name="Figure2" displayName="Figure2" ref="A3:G56" totalsRowShown="0" headerRowDxfId="154" dataDxfId="152" headerRowBorderDxfId="153" tableBorderDxfId="151" totalsRowBorderDxfId="150">
  <autoFilter ref="A3:G56" xr:uid="{69050600-07BB-4C2C-8AB5-4EC2526050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A9D613B-9AB0-43F5-B316-D94C65E4A447}" name="Month" dataDxfId="149"/>
    <tableColumn id="2" xr3:uid="{94B146CF-20A3-4915-8823-009E87890CEE}" name="Week" dataDxfId="148"/>
    <tableColumn id="3" xr3:uid="{84687792-5CD6-49D3-97FC-1AAB61426C94}" name="2016-2017" dataDxfId="147"/>
    <tableColumn id="4" xr3:uid="{C84544B7-6351-4B41-A3FC-4401E5129F01}" name="2017-2018" dataDxfId="146"/>
    <tableColumn id="5" xr3:uid="{36E30115-F7EE-48D3-B341-5EDB9F6BDA38}" name="2018-2019" dataDxfId="145"/>
    <tableColumn id="6" xr3:uid="{C121E1DF-F902-426C-B726-4C3024042A07}" name="2019-2020" dataDxfId="144"/>
    <tableColumn id="7" xr3:uid="{1456B59B-AA71-406A-863B-ADFBE098908F}" name="2020-2021" dataDxfId="14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8A9EC7-11D3-489A-A23E-9F3A176CA9BA}" name="Figure3a" displayName="Figure3a" ref="A3:C4" totalsRowShown="0" headerRowDxfId="142" dataDxfId="140" headerRowBorderDxfId="141" tableBorderDxfId="139" totalsRowBorderDxfId="138">
  <autoFilter ref="A3:C4" xr:uid="{B7DD60F4-B9C1-421B-9E48-EF1AEBC224D9}">
    <filterColumn colId="0" hiddenButton="1"/>
    <filterColumn colId="1" hiddenButton="1"/>
    <filterColumn colId="2" hiddenButton="1"/>
  </autoFilter>
  <tableColumns count="3">
    <tableColumn id="1" xr3:uid="{7CF762C5-1F4B-42A7-AED7-B3D3D469E34D}" name="Non-ICU" dataDxfId="137"/>
    <tableColumn id="2" xr3:uid="{AB81AA1A-1958-407F-9833-1007B8CCB668}" name="ICU" dataDxfId="136"/>
    <tableColumn id="3" xr3:uid="{53A4D554-D85F-4E8A-BADC-3BB7B4EB3491}" name="Deaths" dataDxfId="1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B2D06CB-072E-4035-A7A9-A1C279A20D14}" name="Figure3b" displayName="Figure3b" ref="A3:E6" totalsRowShown="0" headerRowDxfId="134" dataDxfId="132" headerRowBorderDxfId="133" tableBorderDxfId="131" totalsRowBorderDxfId="130">
  <autoFilter ref="A3:E6" xr:uid="{6A7EEC2D-E7CF-4E00-A387-913D22B3CD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EF45CE-9006-4486-8F02-8B42D2441C49}" name="Severity of Hospitalization" dataDxfId="129"/>
    <tableColumn id="2" xr3:uid="{B6628BBE-192E-4974-B82D-ACDF0DE9D154}" name="&lt;18 years" dataDxfId="128"/>
    <tableColumn id="3" xr3:uid="{879622F1-F523-49EE-8892-9CA841E9C2D0}" name="18-49 years" dataDxfId="127"/>
    <tableColumn id="4" xr3:uid="{71C5CDE6-90A6-401A-809A-5AB2100392D1}" name="50-64 years" dataDxfId="126"/>
    <tableColumn id="5" xr3:uid="{614BEC29-9073-416C-804C-17E8AD8C0966}" name="≥65 years" dataDxfId="12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3F2D58-9407-4058-9D24-868C175F6A14}" name="Figure4" displayName="Figure4" ref="A3:E37" totalsRowShown="0" headerRowDxfId="124" dataDxfId="122" headerRowBorderDxfId="123" tableBorderDxfId="121" totalsRowBorderDxfId="120">
  <autoFilter ref="A3:E37" xr:uid="{957A5687-D809-4E9E-89BC-848CB522DE1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6A7CBE-4138-46C5-82A0-B8B6DAB742D3}" name="Month" dataDxfId="119"/>
    <tableColumn id="2" xr3:uid="{220F5FF2-F983-4D24-B4AE-FB3B1E79F537}" name="Week" dataDxfId="118"/>
    <tableColumn id="3" xr3:uid="{2A65DE17-9B2F-47BE-9896-BD4E80CFF27D}" name="2018-2019" dataDxfId="117"/>
    <tableColumn id="4" xr3:uid="{00E200B8-D094-4969-93B3-0706495572C3}" name="2019-2020" dataDxfId="116"/>
    <tableColumn id="5" xr3:uid="{A4766961-1414-4FF6-925E-2396EBDFDF99}" name="2020-2021" dataDxfId="11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9EA997A-6911-411A-A8EB-67833E3BE5AE}" name="Figure5" displayName="Figure5" ref="A3:E56" totalsRowShown="0" headerRowDxfId="114" dataDxfId="112" headerRowBorderDxfId="113" tableBorderDxfId="111" totalsRowBorderDxfId="110">
  <autoFilter ref="A3:E56" xr:uid="{5AF7D99E-61C2-4150-B210-C04C1E052D2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99D3495-A105-4A76-AF7B-97C3266C298B}" name="Month" dataDxfId="109"/>
    <tableColumn id="2" xr3:uid="{13DFEE7A-4DF4-4420-8933-D5990149D806}" name="Week" dataDxfId="108"/>
    <tableColumn id="3" xr3:uid="{8F275BEB-34CF-4898-B3FF-5D7F35BB59D8}" name="Previously Identified" dataDxfId="107"/>
    <tableColumn id="4" xr3:uid="{ECF72817-8636-4512-9714-AE3B120AD338}" name="Newly Identified" dataDxfId="106"/>
    <tableColumn id="5" xr3:uid="{1F90173B-E7EA-4D9E-BAC2-D5784002CFAD}" name="Total" dataDxfId="10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AE1B4F-D473-4867-B774-E0BD201877F1}" name="Figure6" displayName="Figure6" ref="A3:G56" totalsRowShown="0" headerRowDxfId="104" dataDxfId="102" headerRowBorderDxfId="103" tableBorderDxfId="101" totalsRowBorderDxfId="100">
  <autoFilter ref="A3:G56" xr:uid="{9A8AD5E3-BAA5-464B-8D27-5FB3D067B0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9F130AC-7B55-412D-B80D-04CC2B268BDA}" name="Month" dataDxfId="99"/>
    <tableColumn id="2" xr3:uid="{75FAA24D-6B0F-440A-965C-B05966F66ED8}" name="Week" dataDxfId="98"/>
    <tableColumn id="3" xr3:uid="{B12811AB-6605-4769-AFEE-E270AB35E63C}" name="2016-2017" dataDxfId="97"/>
    <tableColumn id="4" xr3:uid="{E191BFA5-798A-4136-992B-C213CF1DF435}" name="2017-2018" dataDxfId="96"/>
    <tableColumn id="5" xr3:uid="{373AA28E-8F4A-4001-8630-7BE150CA62D7}" name="2018-2019" dataDxfId="95"/>
    <tableColumn id="6" xr3:uid="{5E4F127E-EBAA-41F1-91C1-93850DF03AA4}" name="2019-2020" dataDxfId="94"/>
    <tableColumn id="7" xr3:uid="{BEBC770A-FCA0-4F5E-8231-CEBE79014DBC}" name="2020-2021" dataDxfId="93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436D83-F7A4-401A-B102-DA3257B1864F}" name="Figure7" displayName="Figure7" ref="A3:E8" totalsRowShown="0" headerRowDxfId="92" dataDxfId="90" headerRowBorderDxfId="91" tableBorderDxfId="89" totalsRowBorderDxfId="88">
  <autoFilter ref="A3:E8" xr:uid="{60A150FA-4589-499F-A2EC-018043B3F9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F84AB0A-4A0F-42D6-8709-5D759C1D61D1}" name="Season" dataDxfId="87"/>
    <tableColumn id="2" xr3:uid="{0648929C-B295-49A9-9999-C0591EC744BD}" name="&lt;18 years" dataDxfId="86"/>
    <tableColumn id="3" xr3:uid="{998F0123-DEE9-42FC-B30C-CF95F65B903D}" name="18-49 years" dataDxfId="85"/>
    <tableColumn id="4" xr3:uid="{1AED3CA5-303A-42D8-9130-7A6363405245}" name="50-64 years" dataDxfId="84"/>
    <tableColumn id="5" xr3:uid="{E025EFF7-0EDF-4C2B-BFFB-6DBCFD15038F}" name="≥65 years" dataDxfId="8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DD64283-84EB-4FF4-B30F-0E054A62F26B}" name="Figure8" displayName="Figure8" ref="A3:G56" totalsRowShown="0" headerRowDxfId="82" dataDxfId="80" headerRowBorderDxfId="81" tableBorderDxfId="79" totalsRowBorderDxfId="78">
  <autoFilter ref="A3:G56" xr:uid="{A9BA888F-BEE1-468F-B1F1-6F55018FD8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82B8D95-AA2F-46F0-812F-ACEEFD332CE1}" name="Month" dataDxfId="77"/>
    <tableColumn id="2" xr3:uid="{53657060-826A-45DB-BCFD-D38AB377CD92}" name="Week" dataDxfId="76"/>
    <tableColumn id="3" xr3:uid="{90566788-786C-4AA5-AC7B-4C5D96CA83D4}" name="2016-2017" dataDxfId="75"/>
    <tableColumn id="4" xr3:uid="{B5C079C4-71E0-44BA-B75F-AA6979A626A5}" name="2017-2018" dataDxfId="74"/>
    <tableColumn id="5" xr3:uid="{B4883F4A-FED0-4EA7-AD5A-D175F5A0A60B}" name="2018-2019" dataDxfId="73"/>
    <tableColumn id="6" xr3:uid="{29A879F1-BBFD-4E7B-A9B6-6C5D06650B72}" name="2019-2020" dataDxfId="72"/>
    <tableColumn id="7" xr3:uid="{F58880DE-C5B8-40C7-816F-0B3FBD1F2DE4}" name="2020-2021" dataDxfId="7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7"/>
  <sheetViews>
    <sheetView tabSelected="1" zoomScaleNormal="100" workbookViewId="0"/>
  </sheetViews>
  <sheetFormatPr defaultColWidth="11.25" defaultRowHeight="15" customHeight="1" x14ac:dyDescent="0.25"/>
  <cols>
    <col min="1" max="1" width="30.625" bestFit="1" customWidth="1"/>
    <col min="2" max="2" width="84" bestFit="1" customWidth="1"/>
  </cols>
  <sheetData>
    <row r="1" spans="1:2" ht="16.899999999999999" customHeight="1" x14ac:dyDescent="0.25">
      <c r="A1" s="1" t="s">
        <v>0</v>
      </c>
      <c r="B1" s="2" t="s">
        <v>1</v>
      </c>
    </row>
    <row r="2" spans="1:2" ht="16.899999999999999" customHeight="1" x14ac:dyDescent="0.25">
      <c r="A2" s="1" t="s">
        <v>2</v>
      </c>
      <c r="B2" s="2" t="s">
        <v>3</v>
      </c>
    </row>
    <row r="3" spans="1:2" ht="16.899999999999999" customHeight="1" x14ac:dyDescent="0.25">
      <c r="A3" s="1" t="s">
        <v>4</v>
      </c>
      <c r="B3" s="2" t="s">
        <v>5</v>
      </c>
    </row>
    <row r="4" spans="1:2" ht="16.899999999999999" customHeight="1" x14ac:dyDescent="0.25">
      <c r="A4" s="1" t="s">
        <v>6</v>
      </c>
      <c r="B4" s="2" t="s">
        <v>7</v>
      </c>
    </row>
    <row r="5" spans="1:2" ht="16.899999999999999" customHeight="1" x14ac:dyDescent="0.25">
      <c r="A5" s="1" t="s">
        <v>8</v>
      </c>
      <c r="B5" s="3" t="str">
        <f>HYPERLINK("mailto:InfluenzaSurveillance@cdph.ca.gov", "InfluenzaSurveillance@cdph.ca.gov")</f>
        <v>InfluenzaSurveillance@cdph.ca.gov</v>
      </c>
    </row>
    <row r="6" spans="1:2" ht="16.899999999999999" customHeight="1" x14ac:dyDescent="0.25">
      <c r="A6" s="1" t="s">
        <v>9</v>
      </c>
      <c r="B6" s="3" t="str">
        <f>HYPERLINK("https://www.cdph.ca.gov/Programs/CID/DCDC/Pages/Immunization/Flu-Reports.aspx", "https://www.cdph.ca.gov/Programs/CID/DCDC/Pages/Immunization/Flu-Reports.aspx")</f>
        <v>https://www.cdph.ca.gov/Programs/CID/DCDC/Pages/Immunization/Flu-Reports.aspx</v>
      </c>
    </row>
    <row r="7" spans="1:2" ht="16.899999999999999" customHeight="1" x14ac:dyDescent="0.25"/>
  </sheetData>
  <sheetProtection algorithmName="SHA-512" hashValue="gFe/0O91NjU8laMfbo3Gyj0QuuAY3JZitXsWLpkkuXqcsJBTlJKzkp4RTGZ9e21kyakE3Jfzw1oAEHvfC2vZIA==" saltValue="PmudBioINgXT/6oaCUkUOw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9"/>
  <sheetViews>
    <sheetView topLeftCell="A19" zoomScaleNormal="100" workbookViewId="0">
      <selection activeCell="A2" sqref="A2"/>
    </sheetView>
  </sheetViews>
  <sheetFormatPr defaultColWidth="11.25" defaultRowHeight="15" customHeight="1" x14ac:dyDescent="0.25"/>
  <cols>
    <col min="1" max="2" width="11.625" bestFit="1" customWidth="1"/>
    <col min="3" max="4" width="13.625" bestFit="1" customWidth="1"/>
    <col min="5" max="5" width="11.625" bestFit="1" customWidth="1"/>
  </cols>
  <sheetData>
    <row r="1" spans="1:5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5" ht="16.899999999999999" customHeight="1" x14ac:dyDescent="0.25">
      <c r="A2" s="4" t="s">
        <v>86</v>
      </c>
    </row>
    <row r="3" spans="1:5" ht="16.899999999999999" customHeight="1" x14ac:dyDescent="0.25">
      <c r="A3" s="15" t="s">
        <v>87</v>
      </c>
      <c r="B3" s="15" t="s">
        <v>75</v>
      </c>
      <c r="C3" s="15" t="s">
        <v>76</v>
      </c>
      <c r="D3" s="15" t="s">
        <v>77</v>
      </c>
      <c r="E3" s="15" t="s">
        <v>78</v>
      </c>
    </row>
    <row r="4" spans="1:5" ht="16.899999999999999" customHeight="1" x14ac:dyDescent="0.25">
      <c r="A4" s="11" t="s">
        <v>52</v>
      </c>
      <c r="B4" s="10">
        <v>10</v>
      </c>
      <c r="C4" s="10">
        <v>33</v>
      </c>
      <c r="D4" s="10">
        <v>64</v>
      </c>
      <c r="E4" s="10">
        <v>472</v>
      </c>
    </row>
    <row r="5" spans="1:5" ht="16.899999999999999" customHeight="1" x14ac:dyDescent="0.25">
      <c r="A5" s="11" t="s">
        <v>53</v>
      </c>
      <c r="B5" s="10">
        <v>22</v>
      </c>
      <c r="C5" s="10">
        <v>83</v>
      </c>
      <c r="D5" s="10">
        <v>219</v>
      </c>
      <c r="E5" s="10">
        <v>1342</v>
      </c>
    </row>
    <row r="6" spans="1:5" ht="16.899999999999999" customHeight="1" x14ac:dyDescent="0.25">
      <c r="A6" s="11" t="s">
        <v>54</v>
      </c>
      <c r="B6" s="10">
        <v>18</v>
      </c>
      <c r="C6" s="10">
        <v>98</v>
      </c>
      <c r="D6" s="10">
        <v>140</v>
      </c>
      <c r="E6" s="10">
        <v>358</v>
      </c>
    </row>
    <row r="7" spans="1:5" ht="16.899999999999999" customHeight="1" x14ac:dyDescent="0.25">
      <c r="A7" s="11" t="s">
        <v>55</v>
      </c>
      <c r="B7" s="10">
        <v>23</v>
      </c>
      <c r="C7" s="10">
        <v>123</v>
      </c>
      <c r="D7" s="10">
        <v>209</v>
      </c>
      <c r="E7" s="10">
        <v>532</v>
      </c>
    </row>
    <row r="8" spans="1:5" ht="16.899999999999999" customHeight="1" x14ac:dyDescent="0.25">
      <c r="A8" s="20" t="s">
        <v>56</v>
      </c>
      <c r="B8" s="19">
        <v>0</v>
      </c>
      <c r="C8" s="19">
        <v>0</v>
      </c>
      <c r="D8" s="19">
        <v>0</v>
      </c>
      <c r="E8" s="19">
        <v>0</v>
      </c>
    </row>
    <row r="9" spans="1:5" ht="16.899999999999999" customHeight="1" x14ac:dyDescent="0.25"/>
  </sheetData>
  <sheetProtection algorithmName="SHA-512" hashValue="B13/YFlCOAJsbDQABEqTWRIXmRjIrSfl6zp/TCRNnA/Rk6q3vP/ZZhaJJouiybOK/Kjvsnb/WW0/Bys7fgbxQg==" saltValue="tDxiAIk+RA2/8uNY+IHSBw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57"/>
  <sheetViews>
    <sheetView zoomScaleNormal="100" workbookViewId="0">
      <selection activeCell="K38" sqref="K38"/>
    </sheetView>
  </sheetViews>
  <sheetFormatPr defaultColWidth="11.25" defaultRowHeight="15" customHeight="1" x14ac:dyDescent="0.25"/>
  <cols>
    <col min="1" max="2" width="10.625" bestFit="1" customWidth="1"/>
    <col min="3" max="7" width="11.625" bestFit="1" customWidth="1"/>
  </cols>
  <sheetData>
    <row r="1" spans="1:7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7" ht="16.899999999999999" customHeight="1" x14ac:dyDescent="0.25">
      <c r="A2" s="4" t="s">
        <v>88</v>
      </c>
    </row>
    <row r="3" spans="1:7" ht="16.899999999999999" customHeight="1" x14ac:dyDescent="0.25">
      <c r="A3" s="15" t="s">
        <v>50</v>
      </c>
      <c r="B3" s="15" t="s">
        <v>51</v>
      </c>
      <c r="C3" s="15" t="s">
        <v>52</v>
      </c>
      <c r="D3" s="15" t="s">
        <v>53</v>
      </c>
      <c r="E3" s="15" t="s">
        <v>54</v>
      </c>
      <c r="F3" s="15" t="s">
        <v>55</v>
      </c>
      <c r="G3" s="15" t="s">
        <v>56</v>
      </c>
    </row>
    <row r="4" spans="1:7" ht="16.899999999999999" customHeight="1" x14ac:dyDescent="0.25">
      <c r="A4" s="9" t="s">
        <v>57</v>
      </c>
      <c r="B4" s="9">
        <v>40</v>
      </c>
      <c r="C4" s="8">
        <v>1.7869907076483199E-2</v>
      </c>
      <c r="D4" s="17">
        <v>2.5104602510460299E-2</v>
      </c>
      <c r="E4" s="17">
        <v>8.3623693379790906E-3</v>
      </c>
      <c r="F4" s="17">
        <v>1.2325390304026299E-2</v>
      </c>
      <c r="G4" s="8">
        <v>0</v>
      </c>
    </row>
    <row r="5" spans="1:7" ht="16.899999999999999" customHeight="1" x14ac:dyDescent="0.25">
      <c r="A5" s="9" t="s">
        <v>57</v>
      </c>
      <c r="B5" s="9">
        <v>41</v>
      </c>
      <c r="C5" s="8">
        <v>1.28847530422334E-2</v>
      </c>
      <c r="D5" s="8">
        <v>3.11181434599156E-2</v>
      </c>
      <c r="E5" s="8">
        <v>9.1984231274638596E-3</v>
      </c>
      <c r="F5" s="8">
        <v>1.4236622484045201E-2</v>
      </c>
      <c r="G5" s="8" t="s">
        <v>48</v>
      </c>
    </row>
    <row r="6" spans="1:7" ht="16.899999999999999" customHeight="1" x14ac:dyDescent="0.25">
      <c r="A6" s="9" t="s">
        <v>57</v>
      </c>
      <c r="B6" s="9">
        <v>42</v>
      </c>
      <c r="C6" s="8">
        <v>2.5000000000000001E-2</v>
      </c>
      <c r="D6" s="8">
        <v>3.0244839174267901E-2</v>
      </c>
      <c r="E6" s="8">
        <v>1.01282916948008E-2</v>
      </c>
      <c r="F6" s="8">
        <v>1.8114259173246602E-2</v>
      </c>
      <c r="G6" s="8" t="s">
        <v>48</v>
      </c>
    </row>
    <row r="7" spans="1:7" ht="16.899999999999999" customHeight="1" x14ac:dyDescent="0.25">
      <c r="A7" s="9" t="s">
        <v>57</v>
      </c>
      <c r="B7" s="9">
        <v>43</v>
      </c>
      <c r="C7" s="8">
        <v>2.3471278567016699E-2</v>
      </c>
      <c r="D7" s="8">
        <v>3.7275655775425701E-2</v>
      </c>
      <c r="E7" s="8">
        <v>1.12219451371571E-2</v>
      </c>
      <c r="F7" s="8">
        <v>1.8534863195057399E-2</v>
      </c>
      <c r="G7" s="8" t="s">
        <v>48</v>
      </c>
    </row>
    <row r="8" spans="1:7" ht="16.899999999999999" customHeight="1" x14ac:dyDescent="0.25">
      <c r="A8" s="9" t="s">
        <v>58</v>
      </c>
      <c r="B8" s="9">
        <v>44</v>
      </c>
      <c r="C8" s="8">
        <v>2.85394515948517E-2</v>
      </c>
      <c r="D8" s="8">
        <v>5.9813912272928697E-2</v>
      </c>
      <c r="E8" s="8">
        <v>1.2891344383057101E-2</v>
      </c>
      <c r="F8" s="8">
        <v>2.5686448184233799E-2</v>
      </c>
      <c r="G8" s="8" t="s">
        <v>48</v>
      </c>
    </row>
    <row r="9" spans="1:7" ht="16.899999999999999" customHeight="1" x14ac:dyDescent="0.25">
      <c r="A9" s="9" t="s">
        <v>58</v>
      </c>
      <c r="B9" s="9">
        <v>45</v>
      </c>
      <c r="C9" s="8">
        <v>2.56544502617801E-2</v>
      </c>
      <c r="D9" s="8">
        <v>6.9620253164557E-2</v>
      </c>
      <c r="E9" s="8">
        <v>1.9015659955257301E-2</v>
      </c>
      <c r="F9" s="8">
        <v>4.3904518329070802E-2</v>
      </c>
      <c r="G9" s="8" t="s">
        <v>48</v>
      </c>
    </row>
    <row r="10" spans="1:7" ht="16.899999999999999" customHeight="1" x14ac:dyDescent="0.25">
      <c r="A10" s="9" t="s">
        <v>58</v>
      </c>
      <c r="B10" s="9">
        <v>46</v>
      </c>
      <c r="C10" s="8">
        <v>3.37394564198688E-2</v>
      </c>
      <c r="D10" s="8">
        <v>8.1310211946050107E-2</v>
      </c>
      <c r="E10" s="8">
        <v>2.1532298447671499E-2</v>
      </c>
      <c r="F10" s="8">
        <v>9.3474426807760094E-2</v>
      </c>
      <c r="G10" s="8" t="s">
        <v>48</v>
      </c>
    </row>
    <row r="11" spans="1:7" ht="16.899999999999999" customHeight="1" x14ac:dyDescent="0.25">
      <c r="A11" s="9" t="s">
        <v>58</v>
      </c>
      <c r="B11" s="9">
        <v>47</v>
      </c>
      <c r="C11" s="8">
        <v>3.5561268209083098E-2</v>
      </c>
      <c r="D11" s="8">
        <v>8.1930415263748599E-2</v>
      </c>
      <c r="E11" s="8">
        <v>4.0952380952380997E-2</v>
      </c>
      <c r="F11" s="8">
        <v>0.119700748129676</v>
      </c>
      <c r="G11" s="8" t="s">
        <v>48</v>
      </c>
    </row>
    <row r="12" spans="1:7" ht="16.899999999999999" customHeight="1" x14ac:dyDescent="0.25">
      <c r="A12" s="9" t="s">
        <v>59</v>
      </c>
      <c r="B12" s="9">
        <v>48</v>
      </c>
      <c r="C12" s="8">
        <v>4.4351073762838499E-2</v>
      </c>
      <c r="D12" s="8">
        <v>0.11290944123314101</v>
      </c>
      <c r="E12" s="8">
        <v>7.1527457314259302E-2</v>
      </c>
      <c r="F12" s="8">
        <v>0.13292071912761599</v>
      </c>
      <c r="G12" s="8" t="s">
        <v>48</v>
      </c>
    </row>
    <row r="13" spans="1:7" ht="16.899999999999999" customHeight="1" x14ac:dyDescent="0.25">
      <c r="A13" s="9" t="s">
        <v>59</v>
      </c>
      <c r="B13" s="9">
        <v>49</v>
      </c>
      <c r="C13" s="8">
        <v>4.3398978847556502E-2</v>
      </c>
      <c r="D13" s="8">
        <v>0.120373350498874</v>
      </c>
      <c r="E13" s="8">
        <v>8.9086859688196005E-2</v>
      </c>
      <c r="F13" s="8">
        <v>0.15505115089514099</v>
      </c>
      <c r="G13" s="8" t="s">
        <v>48</v>
      </c>
    </row>
    <row r="14" spans="1:7" ht="16.899999999999999" customHeight="1" x14ac:dyDescent="0.25">
      <c r="A14" s="9" t="s">
        <v>59</v>
      </c>
      <c r="B14" s="9">
        <v>50</v>
      </c>
      <c r="C14" s="8">
        <v>7.3742246726395594E-2</v>
      </c>
      <c r="D14" s="8">
        <v>0.17606244579358199</v>
      </c>
      <c r="E14" s="8">
        <v>0.14561170212766</v>
      </c>
      <c r="F14" s="8">
        <v>0.172020725388601</v>
      </c>
      <c r="G14" s="8" t="s">
        <v>48</v>
      </c>
    </row>
    <row r="15" spans="1:7" ht="16.899999999999999" customHeight="1" x14ac:dyDescent="0.25">
      <c r="A15" s="9" t="s">
        <v>59</v>
      </c>
      <c r="B15" s="9">
        <v>51</v>
      </c>
      <c r="C15" s="8">
        <v>0.12259194395796801</v>
      </c>
      <c r="D15" s="8">
        <v>0.263335747043205</v>
      </c>
      <c r="E15" s="8">
        <v>0.194146079484425</v>
      </c>
      <c r="F15" s="8">
        <v>0.199014315888289</v>
      </c>
      <c r="G15" s="8" t="s">
        <v>48</v>
      </c>
    </row>
    <row r="16" spans="1:7" ht="16.899999999999999" customHeight="1" x14ac:dyDescent="0.25">
      <c r="A16" s="9" t="s">
        <v>59</v>
      </c>
      <c r="B16" s="9">
        <v>52</v>
      </c>
      <c r="C16" s="8">
        <v>0.197483059051307</v>
      </c>
      <c r="D16" s="8">
        <v>0.34129335889837897</v>
      </c>
      <c r="E16" s="8">
        <v>0.21467327199811301</v>
      </c>
      <c r="F16" s="8">
        <v>0.29473225946887199</v>
      </c>
      <c r="G16" s="8" t="s">
        <v>48</v>
      </c>
    </row>
    <row r="17" spans="1:7" ht="16.899999999999999" customHeight="1" x14ac:dyDescent="0.25">
      <c r="A17" s="21" t="s">
        <v>60</v>
      </c>
      <c r="B17" s="21">
        <v>53</v>
      </c>
      <c r="C17" s="8">
        <v>0.24766355140186899</v>
      </c>
      <c r="D17" s="8">
        <v>0.41451726568005598</v>
      </c>
      <c r="E17" s="8">
        <v>0.196754057428215</v>
      </c>
      <c r="F17" s="8">
        <v>0.26208917730793402</v>
      </c>
      <c r="G17" s="22"/>
    </row>
    <row r="18" spans="1:7" ht="16.899999999999999" customHeight="1" x14ac:dyDescent="0.25">
      <c r="A18" s="9" t="s">
        <v>60</v>
      </c>
      <c r="B18" s="9">
        <v>1</v>
      </c>
      <c r="C18" s="8">
        <v>0.29519379844961202</v>
      </c>
      <c r="D18" s="8">
        <v>0.38936727817296901</v>
      </c>
      <c r="E18" s="8">
        <v>0.171951219512195</v>
      </c>
      <c r="F18" s="8">
        <v>0.268260788342985</v>
      </c>
      <c r="G18" s="8" t="s">
        <v>48</v>
      </c>
    </row>
    <row r="19" spans="1:7" ht="16.899999999999999" customHeight="1" x14ac:dyDescent="0.25">
      <c r="A19" s="9" t="s">
        <v>60</v>
      </c>
      <c r="B19" s="9">
        <v>2</v>
      </c>
      <c r="C19" s="8">
        <v>0.27068359076311399</v>
      </c>
      <c r="D19" s="8">
        <v>0.30810448760884102</v>
      </c>
      <c r="E19" s="8">
        <v>0.19059720457433299</v>
      </c>
      <c r="F19" s="8">
        <v>0.27616380819040998</v>
      </c>
      <c r="G19" s="8" t="s">
        <v>48</v>
      </c>
    </row>
    <row r="20" spans="1:7" ht="16.899999999999999" customHeight="1" x14ac:dyDescent="0.25">
      <c r="A20" s="9" t="s">
        <v>60</v>
      </c>
      <c r="B20" s="9">
        <v>3</v>
      </c>
      <c r="C20" s="8">
        <v>0.23834371317959899</v>
      </c>
      <c r="D20" s="8">
        <v>0.25203252032520301</v>
      </c>
      <c r="E20" s="8">
        <v>0.20585645090268601</v>
      </c>
      <c r="F20" s="8">
        <v>0.31750553972776202</v>
      </c>
      <c r="G20" s="8" t="s">
        <v>48</v>
      </c>
    </row>
    <row r="21" spans="1:7" ht="16.899999999999999" customHeight="1" x14ac:dyDescent="0.25">
      <c r="A21" s="9" t="s">
        <v>60</v>
      </c>
      <c r="B21" s="9">
        <v>4</v>
      </c>
      <c r="C21" s="8">
        <v>0.21775211979072701</v>
      </c>
      <c r="D21" s="8">
        <v>0.23165380541685601</v>
      </c>
      <c r="E21" s="8">
        <v>0.19191011235955099</v>
      </c>
      <c r="F21" s="8">
        <v>0.32655122655122698</v>
      </c>
      <c r="G21" s="8" t="s">
        <v>48</v>
      </c>
    </row>
    <row r="22" spans="1:7" ht="16.899999999999999" customHeight="1" x14ac:dyDescent="0.25">
      <c r="A22" s="9" t="s">
        <v>61</v>
      </c>
      <c r="B22" s="9">
        <v>5</v>
      </c>
      <c r="C22" s="8">
        <v>0.221089023336214</v>
      </c>
      <c r="D22" s="8">
        <v>0.20982335200344701</v>
      </c>
      <c r="E22" s="8">
        <v>0.20088745461879801</v>
      </c>
      <c r="F22" s="8">
        <v>0.31050163421912702</v>
      </c>
      <c r="G22" s="8" t="s">
        <v>48</v>
      </c>
    </row>
    <row r="23" spans="1:7" ht="16.899999999999999" customHeight="1" x14ac:dyDescent="0.25">
      <c r="A23" s="9" t="s">
        <v>61</v>
      </c>
      <c r="B23" s="9">
        <v>6</v>
      </c>
      <c r="C23" s="8">
        <v>0.225278676734987</v>
      </c>
      <c r="D23" s="8">
        <v>0.19320415613591699</v>
      </c>
      <c r="E23" s="8">
        <v>0.17654372150849601</v>
      </c>
      <c r="F23" s="8">
        <v>0.27713827772111299</v>
      </c>
      <c r="G23" s="8" t="s">
        <v>48</v>
      </c>
    </row>
    <row r="24" spans="1:7" ht="16.899999999999999" customHeight="1" x14ac:dyDescent="0.25">
      <c r="A24" s="9" t="s">
        <v>61</v>
      </c>
      <c r="B24" s="9">
        <v>7</v>
      </c>
      <c r="C24" s="8">
        <v>0.15042117930204599</v>
      </c>
      <c r="D24" s="8">
        <v>0.183271260086903</v>
      </c>
      <c r="E24" s="8">
        <v>0.200957934194086</v>
      </c>
      <c r="F24" s="8">
        <v>0.28861603759284499</v>
      </c>
      <c r="G24" s="8" t="s">
        <v>48</v>
      </c>
    </row>
    <row r="25" spans="1:7" ht="16.899999999999999" customHeight="1" x14ac:dyDescent="0.25">
      <c r="A25" s="9" t="s">
        <v>61</v>
      </c>
      <c r="B25" s="9">
        <v>8</v>
      </c>
      <c r="C25" s="8">
        <v>0.117113128182422</v>
      </c>
      <c r="D25" s="8">
        <v>0.18267419962335199</v>
      </c>
      <c r="E25" s="8">
        <v>0.209442393627356</v>
      </c>
      <c r="F25" s="8">
        <v>0.269772292716843</v>
      </c>
      <c r="G25" s="8" t="s">
        <v>48</v>
      </c>
    </row>
    <row r="26" spans="1:7" ht="16.899999999999999" customHeight="1" x14ac:dyDescent="0.25">
      <c r="A26" s="9" t="s">
        <v>62</v>
      </c>
      <c r="B26" s="9">
        <v>9</v>
      </c>
      <c r="C26" s="8">
        <v>9.82342700820691E-2</v>
      </c>
      <c r="D26" s="8">
        <v>0.22084642395121001</v>
      </c>
      <c r="E26" s="8">
        <v>0.27050183598531202</v>
      </c>
      <c r="F26" s="8">
        <v>0.23956594323873101</v>
      </c>
      <c r="G26" s="8" t="s">
        <v>48</v>
      </c>
    </row>
    <row r="27" spans="1:7" ht="16.899999999999999" customHeight="1" x14ac:dyDescent="0.25">
      <c r="A27" s="9" t="s">
        <v>62</v>
      </c>
      <c r="B27" s="9">
        <v>10</v>
      </c>
      <c r="C27" s="8">
        <v>0.10346611484738701</v>
      </c>
      <c r="D27" s="8">
        <v>0.23995597138139799</v>
      </c>
      <c r="E27" s="8">
        <v>0.260176684566084</v>
      </c>
      <c r="F27" s="8">
        <v>0.198366394399067</v>
      </c>
      <c r="G27" s="8" t="s">
        <v>48</v>
      </c>
    </row>
    <row r="28" spans="1:7" ht="16.899999999999999" customHeight="1" x14ac:dyDescent="0.25">
      <c r="A28" s="9" t="s">
        <v>62</v>
      </c>
      <c r="B28" s="9">
        <v>11</v>
      </c>
      <c r="C28" s="8">
        <v>0.101831298557159</v>
      </c>
      <c r="D28" s="8">
        <v>0.2138671875</v>
      </c>
      <c r="E28" s="8">
        <v>0.24726824109975301</v>
      </c>
      <c r="F28" s="8">
        <v>0.100764881942135</v>
      </c>
      <c r="G28" s="8" t="s">
        <v>48</v>
      </c>
    </row>
    <row r="29" spans="1:7" ht="16.899999999999999" customHeight="1" x14ac:dyDescent="0.25">
      <c r="A29" s="9" t="s">
        <v>62</v>
      </c>
      <c r="B29" s="9">
        <v>12</v>
      </c>
      <c r="C29" s="8">
        <v>8.4715639810426499E-2</v>
      </c>
      <c r="D29" s="8">
        <v>0.191221106700911</v>
      </c>
      <c r="E29" s="8">
        <v>0.26434908564186099</v>
      </c>
      <c r="F29" s="8">
        <v>3.7693389592123802E-2</v>
      </c>
      <c r="G29" s="8" t="s">
        <v>48</v>
      </c>
    </row>
    <row r="30" spans="1:7" ht="16.899999999999999" customHeight="1" x14ac:dyDescent="0.25">
      <c r="A30" s="9" t="s">
        <v>62</v>
      </c>
      <c r="B30" s="9">
        <v>13</v>
      </c>
      <c r="C30" s="8">
        <v>7.1648954405210796E-2</v>
      </c>
      <c r="D30" s="8">
        <v>0.13785310734463299</v>
      </c>
      <c r="E30" s="8">
        <v>0.21551387260648699</v>
      </c>
      <c r="F30" s="8">
        <v>9.3896713615023494E-3</v>
      </c>
      <c r="G30" s="8" t="s">
        <v>48</v>
      </c>
    </row>
    <row r="31" spans="1:7" ht="16.899999999999999" customHeight="1" x14ac:dyDescent="0.25">
      <c r="A31" s="9" t="s">
        <v>63</v>
      </c>
      <c r="B31" s="9">
        <v>14</v>
      </c>
      <c r="C31" s="8">
        <v>8.2455503087540905E-2</v>
      </c>
      <c r="D31" s="8">
        <v>9.7054886211512703E-2</v>
      </c>
      <c r="E31" s="8">
        <v>0.175512104283054</v>
      </c>
      <c r="F31" s="8">
        <v>6.9841269841269798E-3</v>
      </c>
      <c r="G31" s="8" t="s">
        <v>48</v>
      </c>
    </row>
    <row r="32" spans="1:7" ht="16.899999999999999" customHeight="1" x14ac:dyDescent="0.25">
      <c r="A32" s="9" t="s">
        <v>63</v>
      </c>
      <c r="B32" s="9">
        <v>15</v>
      </c>
      <c r="C32" s="8">
        <v>6.8862275449101798E-2</v>
      </c>
      <c r="D32" s="8">
        <v>7.2938251139660196E-2</v>
      </c>
      <c r="E32" s="8">
        <v>0.127665544332211</v>
      </c>
      <c r="F32" s="8">
        <v>4.4523597506678503E-3</v>
      </c>
      <c r="G32" s="8" t="s">
        <v>48</v>
      </c>
    </row>
    <row r="33" spans="1:7" ht="16.899999999999999" customHeight="1" x14ac:dyDescent="0.25">
      <c r="A33" s="9" t="s">
        <v>63</v>
      </c>
      <c r="B33" s="9">
        <v>16</v>
      </c>
      <c r="C33" s="8">
        <v>6.7514248136782098E-2</v>
      </c>
      <c r="D33" s="8">
        <v>4.8618219037871002E-2</v>
      </c>
      <c r="E33" s="8">
        <v>8.6139896373056996E-2</v>
      </c>
      <c r="F33" s="8">
        <v>0</v>
      </c>
      <c r="G33" s="8" t="s">
        <v>48</v>
      </c>
    </row>
    <row r="34" spans="1:7" ht="16.899999999999999" customHeight="1" x14ac:dyDescent="0.25">
      <c r="A34" s="9" t="s">
        <v>63</v>
      </c>
      <c r="B34" s="9">
        <v>17</v>
      </c>
      <c r="C34" s="8">
        <v>6.02409638554217E-2</v>
      </c>
      <c r="D34" s="8">
        <v>5.7617728531855997E-2</v>
      </c>
      <c r="E34" s="8">
        <v>4.9770290964777898E-2</v>
      </c>
      <c r="F34" s="8">
        <v>1.0277492291880801E-3</v>
      </c>
      <c r="G34" s="8" t="s">
        <v>48</v>
      </c>
    </row>
    <row r="35" spans="1:7" ht="16.899999999999999" customHeight="1" x14ac:dyDescent="0.25">
      <c r="A35" s="9" t="s">
        <v>64</v>
      </c>
      <c r="B35" s="9">
        <v>18</v>
      </c>
      <c r="C35" s="8">
        <v>4.6235921754593998E-2</v>
      </c>
      <c r="D35" s="8">
        <v>4.2838018741633198E-2</v>
      </c>
      <c r="E35" s="8">
        <v>4.1307308216068997E-2</v>
      </c>
      <c r="F35" s="8">
        <v>5.7388809182209498E-3</v>
      </c>
      <c r="G35" s="8" t="s">
        <v>48</v>
      </c>
    </row>
    <row r="36" spans="1:7" ht="16.899999999999999" customHeight="1" x14ac:dyDescent="0.25">
      <c r="A36" s="9" t="s">
        <v>64</v>
      </c>
      <c r="B36" s="9">
        <v>19</v>
      </c>
      <c r="C36" s="8">
        <v>5.6756756756756802E-2</v>
      </c>
      <c r="D36" s="8">
        <v>1.94174757281553E-2</v>
      </c>
      <c r="E36" s="8">
        <v>2.9828109201213301E-2</v>
      </c>
      <c r="F36" s="8">
        <v>0</v>
      </c>
      <c r="G36" s="8" t="s">
        <v>48</v>
      </c>
    </row>
    <row r="37" spans="1:7" ht="16.899999999999999" customHeight="1" x14ac:dyDescent="0.25">
      <c r="A37" s="9" t="s">
        <v>64</v>
      </c>
      <c r="B37" s="9">
        <v>20</v>
      </c>
      <c r="C37" s="8">
        <v>5.7679409792085801E-2</v>
      </c>
      <c r="D37" s="8">
        <v>1.7777777777777799E-2</v>
      </c>
      <c r="E37" s="8">
        <v>2.2162162162162199E-2</v>
      </c>
      <c r="F37" s="8">
        <v>5.0335570469798698E-3</v>
      </c>
      <c r="G37" s="8" t="s">
        <v>48</v>
      </c>
    </row>
    <row r="38" spans="1:7" ht="16.899999999999999" customHeight="1" x14ac:dyDescent="0.25">
      <c r="A38" s="9" t="s">
        <v>64</v>
      </c>
      <c r="B38" s="9">
        <v>21</v>
      </c>
      <c r="C38" s="8">
        <v>6.0362173038229397E-2</v>
      </c>
      <c r="D38" s="8">
        <v>1.97628458498024E-2</v>
      </c>
      <c r="E38" s="8">
        <v>1.5314804310833799E-2</v>
      </c>
      <c r="F38" s="8">
        <v>0</v>
      </c>
      <c r="G38" s="8" t="s">
        <v>48</v>
      </c>
    </row>
    <row r="39" spans="1:7" ht="16.899999999999999" customHeight="1" x14ac:dyDescent="0.25">
      <c r="A39" s="9" t="s">
        <v>65</v>
      </c>
      <c r="B39" s="9">
        <v>22</v>
      </c>
      <c r="C39" s="8">
        <v>7.0484581497797405E-2</v>
      </c>
      <c r="D39" s="8">
        <v>5.6100981767180898E-3</v>
      </c>
      <c r="E39" s="8">
        <v>1.6489988221437001E-2</v>
      </c>
      <c r="F39" s="8">
        <v>2.1929824561403499E-3</v>
      </c>
      <c r="G39" s="8" t="s">
        <v>48</v>
      </c>
    </row>
    <row r="40" spans="1:7" ht="16.899999999999999" customHeight="1" x14ac:dyDescent="0.25">
      <c r="A40" s="9" t="s">
        <v>65</v>
      </c>
      <c r="B40" s="9">
        <v>23</v>
      </c>
      <c r="C40" s="8">
        <v>5.2691867124856802E-2</v>
      </c>
      <c r="D40" s="8">
        <v>1.5427769985974799E-2</v>
      </c>
      <c r="E40" s="8">
        <v>1.7131979695431499E-2</v>
      </c>
      <c r="F40" s="8">
        <v>0</v>
      </c>
      <c r="G40" s="8" t="s">
        <v>48</v>
      </c>
    </row>
    <row r="41" spans="1:7" ht="16.899999999999999" customHeight="1" x14ac:dyDescent="0.25">
      <c r="A41" s="9" t="s">
        <v>65</v>
      </c>
      <c r="B41" s="9">
        <v>24</v>
      </c>
      <c r="C41" s="8">
        <v>5.1886792452830198E-2</v>
      </c>
      <c r="D41" s="8">
        <v>4.6583850931677002E-3</v>
      </c>
      <c r="E41" s="8">
        <v>1.1142061281337001E-2</v>
      </c>
      <c r="F41" s="8">
        <v>2.1786492374727701E-3</v>
      </c>
      <c r="G41" s="8" t="s">
        <v>48</v>
      </c>
    </row>
    <row r="42" spans="1:7" ht="16.899999999999999" customHeight="1" x14ac:dyDescent="0.25">
      <c r="A42" s="9" t="s">
        <v>65</v>
      </c>
      <c r="B42" s="9">
        <v>25</v>
      </c>
      <c r="C42" s="8">
        <v>5.2015604681404398E-2</v>
      </c>
      <c r="D42" s="8">
        <v>4.92610837438424E-3</v>
      </c>
      <c r="E42" s="8">
        <v>6.0514372163388798E-3</v>
      </c>
      <c r="F42" s="8">
        <v>0</v>
      </c>
      <c r="G42" s="8" t="s">
        <v>48</v>
      </c>
    </row>
    <row r="43" spans="1:7" ht="16.899999999999999" customHeight="1" x14ac:dyDescent="0.25">
      <c r="A43" s="9" t="s">
        <v>65</v>
      </c>
      <c r="B43" s="9">
        <v>26</v>
      </c>
      <c r="C43" s="8">
        <v>4.5454545454545497E-2</v>
      </c>
      <c r="D43" s="8">
        <v>5.4644808743169399E-3</v>
      </c>
      <c r="E43" s="8">
        <v>1.3311148086522499E-2</v>
      </c>
      <c r="F43" s="8">
        <v>0</v>
      </c>
      <c r="G43" s="8" t="s">
        <v>48</v>
      </c>
    </row>
    <row r="44" spans="1:7" ht="16.899999999999999" customHeight="1" x14ac:dyDescent="0.25">
      <c r="A44" s="9" t="s">
        <v>66</v>
      </c>
      <c r="B44" s="9">
        <v>27</v>
      </c>
      <c r="C44" s="8">
        <v>2.9616724738675999E-2</v>
      </c>
      <c r="D44" s="8">
        <v>1.94174757281553E-3</v>
      </c>
      <c r="E44" s="8">
        <v>1.9774011299434999E-2</v>
      </c>
      <c r="F44" s="8">
        <v>0</v>
      </c>
      <c r="G44" s="8" t="s">
        <v>48</v>
      </c>
    </row>
    <row r="45" spans="1:7" ht="16.899999999999999" customHeight="1" x14ac:dyDescent="0.25">
      <c r="A45" s="9" t="s">
        <v>66</v>
      </c>
      <c r="B45" s="9">
        <v>28</v>
      </c>
      <c r="C45" s="8">
        <v>2.32198142414861E-2</v>
      </c>
      <c r="D45" s="8">
        <v>8.5653104925053503E-3</v>
      </c>
      <c r="E45" s="8">
        <v>7.3421439060205604E-3</v>
      </c>
      <c r="F45" s="8">
        <v>0</v>
      </c>
      <c r="G45" s="8" t="s">
        <v>48</v>
      </c>
    </row>
    <row r="46" spans="1:7" ht="16.899999999999999" customHeight="1" x14ac:dyDescent="0.25">
      <c r="A46" s="9" t="s">
        <v>66</v>
      </c>
      <c r="B46" s="9">
        <v>29</v>
      </c>
      <c r="C46" s="8">
        <v>1.6516516516516502E-2</v>
      </c>
      <c r="D46" s="8">
        <v>1.03305785123967E-2</v>
      </c>
      <c r="E46" s="8">
        <v>1.21212121212121E-2</v>
      </c>
      <c r="F46" s="8">
        <v>0</v>
      </c>
      <c r="G46" s="8" t="s">
        <v>48</v>
      </c>
    </row>
    <row r="47" spans="1:7" ht="16.899999999999999" customHeight="1" x14ac:dyDescent="0.25">
      <c r="A47" s="9" t="s">
        <v>66</v>
      </c>
      <c r="B47" s="9">
        <v>30</v>
      </c>
      <c r="C47" s="8">
        <v>1.4950166112956799E-2</v>
      </c>
      <c r="D47" s="8">
        <v>1.8036072144288599E-2</v>
      </c>
      <c r="E47" s="8">
        <v>1.06707317073171E-2</v>
      </c>
      <c r="F47" s="8">
        <v>0</v>
      </c>
      <c r="G47" s="8" t="s">
        <v>48</v>
      </c>
    </row>
    <row r="48" spans="1:7" ht="16.899999999999999" customHeight="1" x14ac:dyDescent="0.25">
      <c r="A48" s="9" t="s">
        <v>67</v>
      </c>
      <c r="B48" s="9">
        <v>31</v>
      </c>
      <c r="C48" s="8">
        <v>1.2820512820512799E-2</v>
      </c>
      <c r="D48" s="8">
        <v>1.0615711252653899E-2</v>
      </c>
      <c r="E48" s="8">
        <v>7.5642965204235999E-3</v>
      </c>
      <c r="F48" s="8">
        <v>0</v>
      </c>
      <c r="G48" s="8" t="s">
        <v>48</v>
      </c>
    </row>
    <row r="49" spans="1:7" ht="16.899999999999999" customHeight="1" x14ac:dyDescent="0.25">
      <c r="A49" s="9" t="s">
        <v>67</v>
      </c>
      <c r="B49" s="9">
        <v>32</v>
      </c>
      <c r="C49" s="8">
        <v>2.2569444444444399E-2</v>
      </c>
      <c r="D49" s="8">
        <v>1.0845986984815601E-2</v>
      </c>
      <c r="E49" s="8">
        <v>1.3266998341625201E-2</v>
      </c>
      <c r="F49" s="8">
        <v>0</v>
      </c>
      <c r="G49" s="8" t="s">
        <v>48</v>
      </c>
    </row>
    <row r="50" spans="1:7" ht="16.899999999999999" customHeight="1" x14ac:dyDescent="0.25">
      <c r="A50" s="9" t="s">
        <v>67</v>
      </c>
      <c r="B50" s="9">
        <v>33</v>
      </c>
      <c r="C50" s="8">
        <v>1.24555160142349E-2</v>
      </c>
      <c r="D50" s="8">
        <v>8.4033613445378096E-3</v>
      </c>
      <c r="E50" s="8">
        <v>1.5060240963855401E-2</v>
      </c>
      <c r="F50" s="8">
        <v>2.6109660574412498E-3</v>
      </c>
      <c r="G50" s="8" t="s">
        <v>48</v>
      </c>
    </row>
    <row r="51" spans="1:7" ht="16.899999999999999" customHeight="1" x14ac:dyDescent="0.25">
      <c r="A51" s="9" t="s">
        <v>67</v>
      </c>
      <c r="B51" s="9">
        <v>34</v>
      </c>
      <c r="C51" s="8">
        <v>1.46818923327896E-2</v>
      </c>
      <c r="D51" s="8">
        <v>3.9920159680638702E-3</v>
      </c>
      <c r="E51" s="8">
        <v>1.4084507042253501E-2</v>
      </c>
      <c r="F51" s="8">
        <v>0</v>
      </c>
      <c r="G51" s="8" t="s">
        <v>48</v>
      </c>
    </row>
    <row r="52" spans="1:7" ht="16.899999999999999" customHeight="1" x14ac:dyDescent="0.25">
      <c r="A52" s="9" t="s">
        <v>68</v>
      </c>
      <c r="B52" s="9">
        <v>35</v>
      </c>
      <c r="C52" s="8">
        <v>8.58369098712446E-3</v>
      </c>
      <c r="D52" s="8">
        <v>5.859375E-3</v>
      </c>
      <c r="E52" s="8">
        <v>2.0247469066366701E-2</v>
      </c>
      <c r="F52" s="8">
        <v>0</v>
      </c>
      <c r="G52" s="8" t="s">
        <v>48</v>
      </c>
    </row>
    <row r="53" spans="1:7" ht="16.899999999999999" customHeight="1" x14ac:dyDescent="0.25">
      <c r="A53" s="9" t="s">
        <v>68</v>
      </c>
      <c r="B53" s="9">
        <v>36</v>
      </c>
      <c r="C53" s="8">
        <v>2.6525198938991999E-2</v>
      </c>
      <c r="D53" s="8">
        <v>6.9084628670120904E-3</v>
      </c>
      <c r="E53" s="8">
        <v>1.34228187919463E-2</v>
      </c>
      <c r="F53" s="8">
        <v>0</v>
      </c>
      <c r="G53" s="8" t="s">
        <v>48</v>
      </c>
    </row>
    <row r="54" spans="1:7" ht="16.899999999999999" customHeight="1" x14ac:dyDescent="0.25">
      <c r="A54" s="9" t="s">
        <v>68</v>
      </c>
      <c r="B54" s="9">
        <v>37</v>
      </c>
      <c r="C54" s="8">
        <v>2.2677395757132401E-2</v>
      </c>
      <c r="D54" s="8">
        <v>8.7463556851312008E-3</v>
      </c>
      <c r="E54" s="8">
        <v>1.1375387797311299E-2</v>
      </c>
      <c r="F54" s="8">
        <v>0</v>
      </c>
      <c r="G54" s="8" t="s">
        <v>48</v>
      </c>
    </row>
    <row r="55" spans="1:7" ht="16.899999999999999" customHeight="1" x14ac:dyDescent="0.25">
      <c r="A55" s="9" t="s">
        <v>68</v>
      </c>
      <c r="B55" s="9">
        <v>38</v>
      </c>
      <c r="C55" s="8">
        <v>1.44546649145861E-2</v>
      </c>
      <c r="D55" s="8">
        <v>1.3020833333333299E-2</v>
      </c>
      <c r="E55" s="8">
        <v>1.24113475177305E-2</v>
      </c>
      <c r="F55" s="8">
        <v>2.46305418719212E-3</v>
      </c>
      <c r="G55" s="8" t="s">
        <v>48</v>
      </c>
    </row>
    <row r="56" spans="1:7" ht="16.899999999999999" customHeight="1" x14ac:dyDescent="0.25">
      <c r="A56" s="18" t="s">
        <v>68</v>
      </c>
      <c r="B56" s="18">
        <v>39</v>
      </c>
      <c r="C56" s="17">
        <v>2.5104602510460299E-2</v>
      </c>
      <c r="D56" s="17">
        <v>8.3623693379790906E-3</v>
      </c>
      <c r="E56" s="17">
        <v>1.2325390304026299E-2</v>
      </c>
      <c r="F56" s="17">
        <v>0</v>
      </c>
      <c r="G56" s="17"/>
    </row>
    <row r="57" spans="1:7" ht="16.899999999999999" customHeight="1" x14ac:dyDescent="0.25"/>
  </sheetData>
  <sheetProtection algorithmName="SHA-512" hashValue="uHugnGXgFnMKMbJlwWOq4J+T83p8qCRVx2UvDP674FyhXHxY4xeEhLpyOqOlYqUJr45of3qskIA0V78RkUX2tQ==" saltValue="kpkivSnPqCvfkdVIq9j87g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H57"/>
  <sheetViews>
    <sheetView topLeftCell="A31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3" width="15.375" customWidth="1"/>
    <col min="4" max="4" width="10.625" bestFit="1" customWidth="1"/>
    <col min="5" max="5" width="16.625" bestFit="1" customWidth="1"/>
    <col min="6" max="6" width="12.625" bestFit="1" customWidth="1"/>
    <col min="7" max="7" width="12.75" customWidth="1"/>
    <col min="8" max="8" width="21.625" bestFit="1" customWidth="1"/>
  </cols>
  <sheetData>
    <row r="1" spans="1:8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8" ht="16.899999999999999" customHeight="1" x14ac:dyDescent="0.25">
      <c r="A2" s="4" t="s">
        <v>89</v>
      </c>
    </row>
    <row r="3" spans="1:8" ht="16.899999999999999" customHeight="1" x14ac:dyDescent="0.25">
      <c r="A3" s="15" t="s">
        <v>50</v>
      </c>
      <c r="B3" s="15" t="s">
        <v>51</v>
      </c>
      <c r="C3" s="15" t="s">
        <v>90</v>
      </c>
      <c r="D3" s="15" t="s">
        <v>91</v>
      </c>
      <c r="E3" s="15" t="s">
        <v>92</v>
      </c>
      <c r="F3" s="15" t="s">
        <v>93</v>
      </c>
      <c r="G3" s="15" t="s">
        <v>94</v>
      </c>
      <c r="H3" s="15" t="s">
        <v>95</v>
      </c>
    </row>
    <row r="4" spans="1:8" ht="16.899999999999999" customHeight="1" x14ac:dyDescent="0.25">
      <c r="A4" s="9" t="s">
        <v>57</v>
      </c>
      <c r="B4" s="9">
        <v>40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</row>
    <row r="5" spans="1:8" ht="16.899999999999999" customHeight="1" x14ac:dyDescent="0.25">
      <c r="A5" s="9" t="s">
        <v>57</v>
      </c>
      <c r="B5" s="9">
        <v>41</v>
      </c>
      <c r="C5" s="9" t="s">
        <v>80</v>
      </c>
      <c r="D5" s="9" t="s">
        <v>80</v>
      </c>
      <c r="E5" s="9" t="s">
        <v>80</v>
      </c>
      <c r="F5" s="9" t="s">
        <v>80</v>
      </c>
      <c r="G5" s="9" t="s">
        <v>80</v>
      </c>
      <c r="H5" s="9" t="s">
        <v>80</v>
      </c>
    </row>
    <row r="6" spans="1:8" ht="16.899999999999999" customHeight="1" x14ac:dyDescent="0.25">
      <c r="A6" s="9" t="s">
        <v>57</v>
      </c>
      <c r="B6" s="9">
        <v>42</v>
      </c>
      <c r="C6" s="9" t="s">
        <v>80</v>
      </c>
      <c r="D6" s="9" t="s">
        <v>80</v>
      </c>
      <c r="E6" s="9" t="s">
        <v>80</v>
      </c>
      <c r="F6" s="9" t="s">
        <v>80</v>
      </c>
      <c r="G6" s="9" t="s">
        <v>80</v>
      </c>
      <c r="H6" s="9" t="s">
        <v>80</v>
      </c>
    </row>
    <row r="7" spans="1:8" ht="16.899999999999999" customHeight="1" x14ac:dyDescent="0.25">
      <c r="A7" s="9" t="s">
        <v>58</v>
      </c>
      <c r="B7" s="9">
        <v>43</v>
      </c>
      <c r="C7" s="9" t="s">
        <v>80</v>
      </c>
      <c r="D7" s="9" t="s">
        <v>80</v>
      </c>
      <c r="E7" s="9" t="s">
        <v>80</v>
      </c>
      <c r="F7" s="9" t="s">
        <v>80</v>
      </c>
      <c r="G7" s="9" t="s">
        <v>80</v>
      </c>
      <c r="H7" s="9" t="s">
        <v>80</v>
      </c>
    </row>
    <row r="8" spans="1:8" ht="16.899999999999999" customHeight="1" x14ac:dyDescent="0.25">
      <c r="A8" s="9" t="s">
        <v>58</v>
      </c>
      <c r="B8" s="9">
        <v>44</v>
      </c>
      <c r="C8" s="9" t="s">
        <v>80</v>
      </c>
      <c r="D8" s="9" t="s">
        <v>80</v>
      </c>
      <c r="E8" s="9" t="s">
        <v>80</v>
      </c>
      <c r="F8" s="9" t="s">
        <v>80</v>
      </c>
      <c r="G8" s="9" t="s">
        <v>80</v>
      </c>
      <c r="H8" s="9" t="s">
        <v>80</v>
      </c>
    </row>
    <row r="9" spans="1:8" ht="16.899999999999999" customHeight="1" x14ac:dyDescent="0.25">
      <c r="A9" s="9" t="s">
        <v>58</v>
      </c>
      <c r="B9" s="9">
        <v>45</v>
      </c>
      <c r="C9" s="9" t="s">
        <v>80</v>
      </c>
      <c r="D9" s="9" t="s">
        <v>80</v>
      </c>
      <c r="E9" s="9" t="s">
        <v>80</v>
      </c>
      <c r="F9" s="9" t="s">
        <v>80</v>
      </c>
      <c r="G9" s="9" t="s">
        <v>80</v>
      </c>
      <c r="H9" s="9" t="s">
        <v>80</v>
      </c>
    </row>
    <row r="10" spans="1:8" ht="16.899999999999999" customHeight="1" x14ac:dyDescent="0.25">
      <c r="A10" s="9" t="s">
        <v>58</v>
      </c>
      <c r="B10" s="9">
        <v>46</v>
      </c>
      <c r="C10" s="9" t="s">
        <v>80</v>
      </c>
      <c r="D10" s="9" t="s">
        <v>80</v>
      </c>
      <c r="E10" s="9" t="s">
        <v>80</v>
      </c>
      <c r="F10" s="9" t="s">
        <v>80</v>
      </c>
      <c r="G10" s="9" t="s">
        <v>80</v>
      </c>
      <c r="H10" s="9" t="s">
        <v>80</v>
      </c>
    </row>
    <row r="11" spans="1:8" ht="16.899999999999999" customHeight="1" x14ac:dyDescent="0.25">
      <c r="A11" s="9" t="s">
        <v>59</v>
      </c>
      <c r="B11" s="9">
        <v>47</v>
      </c>
      <c r="C11" s="9" t="s">
        <v>80</v>
      </c>
      <c r="D11" s="9" t="s">
        <v>80</v>
      </c>
      <c r="E11" s="9" t="s">
        <v>80</v>
      </c>
      <c r="F11" s="9" t="s">
        <v>80</v>
      </c>
      <c r="G11" s="9" t="s">
        <v>80</v>
      </c>
      <c r="H11" s="9" t="s">
        <v>80</v>
      </c>
    </row>
    <row r="12" spans="1:8" ht="16.899999999999999" customHeight="1" x14ac:dyDescent="0.25">
      <c r="A12" s="9" t="s">
        <v>59</v>
      </c>
      <c r="B12" s="9">
        <v>48</v>
      </c>
      <c r="C12" s="9" t="s">
        <v>80</v>
      </c>
      <c r="D12" s="9" t="s">
        <v>80</v>
      </c>
      <c r="E12" s="9" t="s">
        <v>80</v>
      </c>
      <c r="F12" s="9" t="s">
        <v>80</v>
      </c>
      <c r="G12" s="9" t="s">
        <v>80</v>
      </c>
      <c r="H12" s="9" t="s">
        <v>80</v>
      </c>
    </row>
    <row r="13" spans="1:8" ht="16.899999999999999" customHeight="1" x14ac:dyDescent="0.25">
      <c r="A13" s="9" t="s">
        <v>59</v>
      </c>
      <c r="B13" s="9">
        <v>49</v>
      </c>
      <c r="C13" s="9" t="s">
        <v>80</v>
      </c>
      <c r="D13" s="9" t="s">
        <v>80</v>
      </c>
      <c r="E13" s="9" t="s">
        <v>80</v>
      </c>
      <c r="F13" s="9" t="s">
        <v>80</v>
      </c>
      <c r="G13" s="9" t="s">
        <v>80</v>
      </c>
      <c r="H13" s="9" t="s">
        <v>80</v>
      </c>
    </row>
    <row r="14" spans="1:8" ht="16.899999999999999" customHeight="1" x14ac:dyDescent="0.25">
      <c r="A14" s="9" t="s">
        <v>59</v>
      </c>
      <c r="B14" s="9">
        <v>50</v>
      </c>
      <c r="C14" s="9" t="s">
        <v>80</v>
      </c>
      <c r="D14" s="9" t="s">
        <v>80</v>
      </c>
      <c r="E14" s="9" t="s">
        <v>80</v>
      </c>
      <c r="F14" s="9" t="s">
        <v>80</v>
      </c>
      <c r="G14" s="9" t="s">
        <v>80</v>
      </c>
      <c r="H14" s="9" t="s">
        <v>80</v>
      </c>
    </row>
    <row r="15" spans="1:8" ht="16.899999999999999" customHeight="1" x14ac:dyDescent="0.25">
      <c r="A15" s="9" t="s">
        <v>59</v>
      </c>
      <c r="B15" s="9">
        <v>51</v>
      </c>
      <c r="C15" s="9" t="s">
        <v>80</v>
      </c>
      <c r="D15" s="9" t="s">
        <v>80</v>
      </c>
      <c r="E15" s="9" t="s">
        <v>80</v>
      </c>
      <c r="F15" s="9" t="s">
        <v>80</v>
      </c>
      <c r="G15" s="9" t="s">
        <v>80</v>
      </c>
      <c r="H15" s="9" t="s">
        <v>80</v>
      </c>
    </row>
    <row r="16" spans="1:8" ht="16.899999999999999" customHeight="1" x14ac:dyDescent="0.25">
      <c r="A16" s="9" t="s">
        <v>59</v>
      </c>
      <c r="B16" s="9">
        <v>52</v>
      </c>
      <c r="C16" s="9" t="s">
        <v>80</v>
      </c>
      <c r="D16" s="9" t="s">
        <v>80</v>
      </c>
      <c r="E16" s="9" t="s">
        <v>80</v>
      </c>
      <c r="F16" s="9" t="s">
        <v>80</v>
      </c>
      <c r="G16" s="9" t="s">
        <v>80</v>
      </c>
      <c r="H16" s="9" t="s">
        <v>80</v>
      </c>
    </row>
    <row r="17" spans="1:8" ht="16.899999999999999" customHeight="1" x14ac:dyDescent="0.25">
      <c r="A17" s="21" t="s">
        <v>60</v>
      </c>
      <c r="B17" s="21">
        <v>53</v>
      </c>
      <c r="C17" s="21"/>
      <c r="D17" s="21"/>
      <c r="E17" s="21"/>
      <c r="F17" s="21"/>
      <c r="G17" s="21"/>
      <c r="H17" s="21"/>
    </row>
    <row r="18" spans="1:8" ht="16.899999999999999" customHeight="1" x14ac:dyDescent="0.25">
      <c r="A18" s="9" t="s">
        <v>60</v>
      </c>
      <c r="B18" s="9">
        <v>1</v>
      </c>
      <c r="C18" s="9" t="s">
        <v>80</v>
      </c>
      <c r="D18" s="9" t="s">
        <v>80</v>
      </c>
      <c r="E18" s="9" t="s">
        <v>80</v>
      </c>
      <c r="F18" s="9" t="s">
        <v>80</v>
      </c>
      <c r="G18" s="9" t="s">
        <v>80</v>
      </c>
      <c r="H18" s="9" t="s">
        <v>80</v>
      </c>
    </row>
    <row r="19" spans="1:8" ht="16.899999999999999" customHeight="1" x14ac:dyDescent="0.25">
      <c r="A19" s="9" t="s">
        <v>60</v>
      </c>
      <c r="B19" s="9">
        <v>2</v>
      </c>
      <c r="C19" s="9" t="s">
        <v>80</v>
      </c>
      <c r="D19" s="9" t="s">
        <v>80</v>
      </c>
      <c r="E19" s="9" t="s">
        <v>80</v>
      </c>
      <c r="F19" s="9" t="s">
        <v>80</v>
      </c>
      <c r="G19" s="9" t="s">
        <v>80</v>
      </c>
      <c r="H19" s="9" t="s">
        <v>80</v>
      </c>
    </row>
    <row r="20" spans="1:8" ht="16.899999999999999" customHeight="1" x14ac:dyDescent="0.25">
      <c r="A20" s="9" t="s">
        <v>60</v>
      </c>
      <c r="B20" s="9">
        <v>3</v>
      </c>
      <c r="C20" s="9" t="s">
        <v>80</v>
      </c>
      <c r="D20" s="9" t="s">
        <v>80</v>
      </c>
      <c r="E20" s="9" t="s">
        <v>80</v>
      </c>
      <c r="F20" s="9" t="s">
        <v>80</v>
      </c>
      <c r="G20" s="9" t="s">
        <v>80</v>
      </c>
      <c r="H20" s="9" t="s">
        <v>80</v>
      </c>
    </row>
    <row r="21" spans="1:8" ht="16.899999999999999" customHeight="1" x14ac:dyDescent="0.25">
      <c r="A21" s="9" t="s">
        <v>60</v>
      </c>
      <c r="B21" s="9">
        <v>4</v>
      </c>
      <c r="C21" s="9" t="s">
        <v>80</v>
      </c>
      <c r="D21" s="9" t="s">
        <v>80</v>
      </c>
      <c r="E21" s="9" t="s">
        <v>80</v>
      </c>
      <c r="F21" s="9" t="s">
        <v>80</v>
      </c>
      <c r="G21" s="9" t="s">
        <v>80</v>
      </c>
      <c r="H21" s="9" t="s">
        <v>80</v>
      </c>
    </row>
    <row r="22" spans="1:8" ht="16.899999999999999" customHeight="1" x14ac:dyDescent="0.25">
      <c r="A22" s="9" t="s">
        <v>61</v>
      </c>
      <c r="B22" s="9">
        <v>5</v>
      </c>
      <c r="C22" s="9" t="s">
        <v>80</v>
      </c>
      <c r="D22" s="9" t="s">
        <v>80</v>
      </c>
      <c r="E22" s="9" t="s">
        <v>80</v>
      </c>
      <c r="F22" s="9" t="s">
        <v>80</v>
      </c>
      <c r="G22" s="9" t="s">
        <v>80</v>
      </c>
      <c r="H22" s="9" t="s">
        <v>80</v>
      </c>
    </row>
    <row r="23" spans="1:8" ht="16.899999999999999" customHeight="1" x14ac:dyDescent="0.25">
      <c r="A23" s="9" t="s">
        <v>61</v>
      </c>
      <c r="B23" s="9">
        <v>6</v>
      </c>
      <c r="C23" s="9" t="s">
        <v>80</v>
      </c>
      <c r="D23" s="9" t="s">
        <v>80</v>
      </c>
      <c r="E23" s="9" t="s">
        <v>80</v>
      </c>
      <c r="F23" s="9" t="s">
        <v>80</v>
      </c>
      <c r="G23" s="9" t="s">
        <v>80</v>
      </c>
      <c r="H23" s="9" t="s">
        <v>80</v>
      </c>
    </row>
    <row r="24" spans="1:8" ht="16.899999999999999" customHeight="1" x14ac:dyDescent="0.25">
      <c r="A24" s="9" t="s">
        <v>61</v>
      </c>
      <c r="B24" s="9">
        <v>7</v>
      </c>
      <c r="C24" s="9" t="s">
        <v>80</v>
      </c>
      <c r="D24" s="9" t="s">
        <v>80</v>
      </c>
      <c r="E24" s="9" t="s">
        <v>80</v>
      </c>
      <c r="F24" s="9" t="s">
        <v>80</v>
      </c>
      <c r="G24" s="9" t="s">
        <v>80</v>
      </c>
      <c r="H24" s="9" t="s">
        <v>80</v>
      </c>
    </row>
    <row r="25" spans="1:8" ht="16.899999999999999" customHeight="1" x14ac:dyDescent="0.25">
      <c r="A25" s="9" t="s">
        <v>61</v>
      </c>
      <c r="B25" s="9">
        <v>8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</row>
    <row r="26" spans="1:8" ht="16.899999999999999" customHeight="1" x14ac:dyDescent="0.25">
      <c r="A26" s="9" t="s">
        <v>62</v>
      </c>
      <c r="B26" s="9">
        <v>9</v>
      </c>
      <c r="C26" s="9" t="s">
        <v>80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</row>
    <row r="27" spans="1:8" ht="16.899999999999999" customHeight="1" x14ac:dyDescent="0.25">
      <c r="A27" s="9" t="s">
        <v>62</v>
      </c>
      <c r="B27" s="9">
        <v>10</v>
      </c>
      <c r="C27" s="9" t="s">
        <v>80</v>
      </c>
      <c r="D27" s="9" t="s">
        <v>80</v>
      </c>
      <c r="E27" s="9" t="s">
        <v>80</v>
      </c>
      <c r="F27" s="9" t="s">
        <v>80</v>
      </c>
      <c r="G27" s="9" t="s">
        <v>80</v>
      </c>
      <c r="H27" s="9" t="s">
        <v>80</v>
      </c>
    </row>
    <row r="28" spans="1:8" ht="16.899999999999999" customHeight="1" x14ac:dyDescent="0.25">
      <c r="A28" s="9" t="s">
        <v>62</v>
      </c>
      <c r="B28" s="9">
        <v>11</v>
      </c>
      <c r="C28" s="9" t="s">
        <v>80</v>
      </c>
      <c r="D28" s="9" t="s">
        <v>80</v>
      </c>
      <c r="E28" s="9" t="s">
        <v>80</v>
      </c>
      <c r="F28" s="9" t="s">
        <v>80</v>
      </c>
      <c r="G28" s="9" t="s">
        <v>80</v>
      </c>
      <c r="H28" s="9" t="s">
        <v>80</v>
      </c>
    </row>
    <row r="29" spans="1:8" ht="16.899999999999999" customHeight="1" x14ac:dyDescent="0.25">
      <c r="A29" s="9" t="s">
        <v>62</v>
      </c>
      <c r="B29" s="9">
        <v>12</v>
      </c>
      <c r="C29" s="9" t="s">
        <v>80</v>
      </c>
      <c r="D29" s="9" t="s">
        <v>80</v>
      </c>
      <c r="E29" s="9" t="s">
        <v>80</v>
      </c>
      <c r="F29" s="9" t="s">
        <v>80</v>
      </c>
      <c r="G29" s="9" t="s">
        <v>80</v>
      </c>
      <c r="H29" s="9" t="s">
        <v>80</v>
      </c>
    </row>
    <row r="30" spans="1:8" ht="16.899999999999999" customHeight="1" x14ac:dyDescent="0.25">
      <c r="A30" s="9" t="s">
        <v>62</v>
      </c>
      <c r="B30" s="9">
        <v>13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</row>
    <row r="31" spans="1:8" ht="16.899999999999999" customHeight="1" x14ac:dyDescent="0.25">
      <c r="A31" s="9" t="s">
        <v>63</v>
      </c>
      <c r="B31" s="9">
        <v>14</v>
      </c>
      <c r="C31" s="9" t="s">
        <v>80</v>
      </c>
      <c r="D31" s="9" t="s">
        <v>80</v>
      </c>
      <c r="E31" s="9" t="s">
        <v>80</v>
      </c>
      <c r="F31" s="9" t="s">
        <v>80</v>
      </c>
      <c r="G31" s="9" t="s">
        <v>80</v>
      </c>
      <c r="H31" s="9" t="s">
        <v>80</v>
      </c>
    </row>
    <row r="32" spans="1:8" ht="16.899999999999999" customHeight="1" x14ac:dyDescent="0.25">
      <c r="A32" s="9" t="s">
        <v>63</v>
      </c>
      <c r="B32" s="9">
        <v>15</v>
      </c>
      <c r="C32" s="9" t="s">
        <v>80</v>
      </c>
      <c r="D32" s="9" t="s">
        <v>80</v>
      </c>
      <c r="E32" s="9" t="s">
        <v>80</v>
      </c>
      <c r="F32" s="9" t="s">
        <v>80</v>
      </c>
      <c r="G32" s="9" t="s">
        <v>80</v>
      </c>
      <c r="H32" s="9" t="s">
        <v>80</v>
      </c>
    </row>
    <row r="33" spans="1:8" ht="16.899999999999999" customHeight="1" x14ac:dyDescent="0.25">
      <c r="A33" s="9" t="s">
        <v>63</v>
      </c>
      <c r="B33" s="9">
        <v>16</v>
      </c>
      <c r="C33" s="9" t="s">
        <v>80</v>
      </c>
      <c r="D33" s="9" t="s">
        <v>80</v>
      </c>
      <c r="E33" s="9" t="s">
        <v>80</v>
      </c>
      <c r="F33" s="9" t="s">
        <v>80</v>
      </c>
      <c r="G33" s="9" t="s">
        <v>80</v>
      </c>
      <c r="H33" s="9" t="s">
        <v>80</v>
      </c>
    </row>
    <row r="34" spans="1:8" ht="16.899999999999999" customHeight="1" x14ac:dyDescent="0.25">
      <c r="A34" s="9" t="s">
        <v>63</v>
      </c>
      <c r="B34" s="9">
        <v>17</v>
      </c>
      <c r="C34" s="9" t="s">
        <v>80</v>
      </c>
      <c r="D34" s="9" t="s">
        <v>80</v>
      </c>
      <c r="E34" s="9" t="s">
        <v>80</v>
      </c>
      <c r="F34" s="9" t="s">
        <v>80</v>
      </c>
      <c r="G34" s="9" t="s">
        <v>80</v>
      </c>
      <c r="H34" s="9" t="s">
        <v>80</v>
      </c>
    </row>
    <row r="35" spans="1:8" ht="16.899999999999999" customHeight="1" x14ac:dyDescent="0.25">
      <c r="A35" s="9" t="s">
        <v>64</v>
      </c>
      <c r="B35" s="9">
        <v>18</v>
      </c>
      <c r="C35" s="9" t="s">
        <v>80</v>
      </c>
      <c r="D35" s="9" t="s">
        <v>80</v>
      </c>
      <c r="E35" s="9" t="s">
        <v>80</v>
      </c>
      <c r="F35" s="9" t="s">
        <v>80</v>
      </c>
      <c r="G35" s="9" t="s">
        <v>80</v>
      </c>
      <c r="H35" s="9" t="s">
        <v>80</v>
      </c>
    </row>
    <row r="36" spans="1:8" ht="16.899999999999999" customHeight="1" x14ac:dyDescent="0.25">
      <c r="A36" s="9" t="s">
        <v>64</v>
      </c>
      <c r="B36" s="9">
        <v>19</v>
      </c>
      <c r="C36" s="9" t="s">
        <v>80</v>
      </c>
      <c r="D36" s="9" t="s">
        <v>80</v>
      </c>
      <c r="E36" s="9" t="s">
        <v>80</v>
      </c>
      <c r="F36" s="9" t="s">
        <v>80</v>
      </c>
      <c r="G36" s="9" t="s">
        <v>80</v>
      </c>
      <c r="H36" s="9" t="s">
        <v>80</v>
      </c>
    </row>
    <row r="37" spans="1:8" ht="16.899999999999999" customHeight="1" x14ac:dyDescent="0.25">
      <c r="A37" s="9" t="s">
        <v>64</v>
      </c>
      <c r="B37" s="9">
        <v>20</v>
      </c>
      <c r="C37" s="9" t="s">
        <v>80</v>
      </c>
      <c r="D37" s="9" t="s">
        <v>80</v>
      </c>
      <c r="E37" s="9" t="s">
        <v>80</v>
      </c>
      <c r="F37" s="9" t="s">
        <v>80</v>
      </c>
      <c r="G37" s="9" t="s">
        <v>80</v>
      </c>
      <c r="H37" s="9" t="s">
        <v>80</v>
      </c>
    </row>
    <row r="38" spans="1:8" ht="16.899999999999999" customHeight="1" x14ac:dyDescent="0.25">
      <c r="A38" s="9" t="s">
        <v>64</v>
      </c>
      <c r="B38" s="9">
        <v>21</v>
      </c>
      <c r="C38" s="9" t="s">
        <v>80</v>
      </c>
      <c r="D38" s="9" t="s">
        <v>80</v>
      </c>
      <c r="E38" s="9" t="s">
        <v>80</v>
      </c>
      <c r="F38" s="9" t="s">
        <v>80</v>
      </c>
      <c r="G38" s="9" t="s">
        <v>80</v>
      </c>
      <c r="H38" s="9" t="s">
        <v>80</v>
      </c>
    </row>
    <row r="39" spans="1:8" ht="16.899999999999999" customHeight="1" x14ac:dyDescent="0.25">
      <c r="A39" s="9" t="s">
        <v>65</v>
      </c>
      <c r="B39" s="9">
        <v>22</v>
      </c>
      <c r="C39" s="9" t="s">
        <v>80</v>
      </c>
      <c r="D39" s="9" t="s">
        <v>80</v>
      </c>
      <c r="E39" s="9" t="s">
        <v>80</v>
      </c>
      <c r="F39" s="9" t="s">
        <v>80</v>
      </c>
      <c r="G39" s="9" t="s">
        <v>80</v>
      </c>
      <c r="H39" s="9" t="s">
        <v>80</v>
      </c>
    </row>
    <row r="40" spans="1:8" ht="16.899999999999999" customHeight="1" x14ac:dyDescent="0.25">
      <c r="A40" s="9" t="s">
        <v>65</v>
      </c>
      <c r="B40" s="9">
        <v>23</v>
      </c>
      <c r="C40" s="9" t="s">
        <v>80</v>
      </c>
      <c r="D40" s="9" t="s">
        <v>80</v>
      </c>
      <c r="E40" s="9" t="s">
        <v>80</v>
      </c>
      <c r="F40" s="9" t="s">
        <v>80</v>
      </c>
      <c r="G40" s="9" t="s">
        <v>80</v>
      </c>
      <c r="H40" s="9" t="s">
        <v>80</v>
      </c>
    </row>
    <row r="41" spans="1:8" ht="16.899999999999999" customHeight="1" x14ac:dyDescent="0.25">
      <c r="A41" s="9" t="s">
        <v>65</v>
      </c>
      <c r="B41" s="9">
        <v>24</v>
      </c>
      <c r="C41" s="9" t="s">
        <v>80</v>
      </c>
      <c r="D41" s="9" t="s">
        <v>80</v>
      </c>
      <c r="E41" s="9" t="s">
        <v>80</v>
      </c>
      <c r="F41" s="9" t="s">
        <v>80</v>
      </c>
      <c r="G41" s="9" t="s">
        <v>80</v>
      </c>
      <c r="H41" s="9" t="s">
        <v>80</v>
      </c>
    </row>
    <row r="42" spans="1:8" ht="16.899999999999999" customHeight="1" x14ac:dyDescent="0.25">
      <c r="A42" s="9" t="s">
        <v>65</v>
      </c>
      <c r="B42" s="9">
        <v>25</v>
      </c>
      <c r="C42" s="9" t="s">
        <v>80</v>
      </c>
      <c r="D42" s="9" t="s">
        <v>80</v>
      </c>
      <c r="E42" s="9" t="s">
        <v>80</v>
      </c>
      <c r="F42" s="9" t="s">
        <v>80</v>
      </c>
      <c r="G42" s="9" t="s">
        <v>80</v>
      </c>
      <c r="H42" s="9" t="s">
        <v>80</v>
      </c>
    </row>
    <row r="43" spans="1:8" ht="16.899999999999999" customHeight="1" x14ac:dyDescent="0.25">
      <c r="A43" s="9" t="s">
        <v>65</v>
      </c>
      <c r="B43" s="9">
        <v>26</v>
      </c>
      <c r="C43" s="9" t="s">
        <v>80</v>
      </c>
      <c r="D43" s="9" t="s">
        <v>80</v>
      </c>
      <c r="E43" s="9" t="s">
        <v>80</v>
      </c>
      <c r="F43" s="9" t="s">
        <v>80</v>
      </c>
      <c r="G43" s="9" t="s">
        <v>80</v>
      </c>
      <c r="H43" s="9" t="s">
        <v>80</v>
      </c>
    </row>
    <row r="44" spans="1:8" ht="16.899999999999999" customHeight="1" x14ac:dyDescent="0.25">
      <c r="A44" s="9" t="s">
        <v>66</v>
      </c>
      <c r="B44" s="9">
        <v>27</v>
      </c>
      <c r="C44" s="9" t="s">
        <v>80</v>
      </c>
      <c r="D44" s="9" t="s">
        <v>80</v>
      </c>
      <c r="E44" s="9" t="s">
        <v>80</v>
      </c>
      <c r="F44" s="9" t="s">
        <v>80</v>
      </c>
      <c r="G44" s="9" t="s">
        <v>80</v>
      </c>
      <c r="H44" s="9" t="s">
        <v>80</v>
      </c>
    </row>
    <row r="45" spans="1:8" ht="16.899999999999999" customHeight="1" x14ac:dyDescent="0.25">
      <c r="A45" s="9" t="s">
        <v>66</v>
      </c>
      <c r="B45" s="9">
        <v>28</v>
      </c>
      <c r="C45" s="9" t="s">
        <v>80</v>
      </c>
      <c r="D45" s="9" t="s">
        <v>80</v>
      </c>
      <c r="E45" s="9" t="s">
        <v>80</v>
      </c>
      <c r="F45" s="9" t="s">
        <v>80</v>
      </c>
      <c r="G45" s="9" t="s">
        <v>80</v>
      </c>
      <c r="H45" s="9" t="s">
        <v>80</v>
      </c>
    </row>
    <row r="46" spans="1:8" ht="16.899999999999999" customHeight="1" x14ac:dyDescent="0.25">
      <c r="A46" s="9" t="s">
        <v>66</v>
      </c>
      <c r="B46" s="9">
        <v>29</v>
      </c>
      <c r="C46" s="9" t="s">
        <v>80</v>
      </c>
      <c r="D46" s="9" t="s">
        <v>80</v>
      </c>
      <c r="E46" s="9" t="s">
        <v>80</v>
      </c>
      <c r="F46" s="9" t="s">
        <v>80</v>
      </c>
      <c r="G46" s="9" t="s">
        <v>80</v>
      </c>
      <c r="H46" s="9" t="s">
        <v>80</v>
      </c>
    </row>
    <row r="47" spans="1:8" ht="16.899999999999999" customHeight="1" x14ac:dyDescent="0.25">
      <c r="A47" s="9" t="s">
        <v>66</v>
      </c>
      <c r="B47" s="9">
        <v>30</v>
      </c>
      <c r="C47" s="9" t="s">
        <v>80</v>
      </c>
      <c r="D47" s="9" t="s">
        <v>80</v>
      </c>
      <c r="E47" s="9" t="s">
        <v>80</v>
      </c>
      <c r="F47" s="9" t="s">
        <v>80</v>
      </c>
      <c r="G47" s="9" t="s">
        <v>80</v>
      </c>
      <c r="H47" s="9" t="s">
        <v>80</v>
      </c>
    </row>
    <row r="48" spans="1:8" ht="16.899999999999999" customHeight="1" x14ac:dyDescent="0.25">
      <c r="A48" s="9" t="s">
        <v>67</v>
      </c>
      <c r="B48" s="9">
        <v>31</v>
      </c>
      <c r="C48" s="9" t="s">
        <v>80</v>
      </c>
      <c r="D48" s="9" t="s">
        <v>80</v>
      </c>
      <c r="E48" s="9" t="s">
        <v>80</v>
      </c>
      <c r="F48" s="9" t="s">
        <v>80</v>
      </c>
      <c r="G48" s="9" t="s">
        <v>80</v>
      </c>
      <c r="H48" s="9" t="s">
        <v>80</v>
      </c>
    </row>
    <row r="49" spans="1:8" ht="16.899999999999999" customHeight="1" x14ac:dyDescent="0.25">
      <c r="A49" s="9" t="s">
        <v>67</v>
      </c>
      <c r="B49" s="9">
        <v>32</v>
      </c>
      <c r="C49" s="9" t="s">
        <v>80</v>
      </c>
      <c r="D49" s="9" t="s">
        <v>80</v>
      </c>
      <c r="E49" s="9" t="s">
        <v>80</v>
      </c>
      <c r="F49" s="9" t="s">
        <v>80</v>
      </c>
      <c r="G49" s="9" t="s">
        <v>80</v>
      </c>
      <c r="H49" s="9" t="s">
        <v>80</v>
      </c>
    </row>
    <row r="50" spans="1:8" ht="16.899999999999999" customHeight="1" x14ac:dyDescent="0.25">
      <c r="A50" s="9" t="s">
        <v>67</v>
      </c>
      <c r="B50" s="9">
        <v>33</v>
      </c>
      <c r="C50" s="9" t="s">
        <v>80</v>
      </c>
      <c r="D50" s="9" t="s">
        <v>80</v>
      </c>
      <c r="E50" s="9" t="s">
        <v>80</v>
      </c>
      <c r="F50" s="9" t="s">
        <v>80</v>
      </c>
      <c r="G50" s="9" t="s">
        <v>80</v>
      </c>
      <c r="H50" s="9" t="s">
        <v>80</v>
      </c>
    </row>
    <row r="51" spans="1:8" ht="16.899999999999999" customHeight="1" x14ac:dyDescent="0.25">
      <c r="A51" s="9" t="s">
        <v>67</v>
      </c>
      <c r="B51" s="9">
        <v>34</v>
      </c>
      <c r="C51" s="9" t="s">
        <v>80</v>
      </c>
      <c r="D51" s="9" t="s">
        <v>80</v>
      </c>
      <c r="E51" s="9" t="s">
        <v>80</v>
      </c>
      <c r="F51" s="9" t="s">
        <v>80</v>
      </c>
      <c r="G51" s="9" t="s">
        <v>80</v>
      </c>
      <c r="H51" s="9" t="s">
        <v>80</v>
      </c>
    </row>
    <row r="52" spans="1:8" ht="16.899999999999999" customHeight="1" x14ac:dyDescent="0.25">
      <c r="A52" s="9" t="s">
        <v>68</v>
      </c>
      <c r="B52" s="9">
        <v>35</v>
      </c>
      <c r="C52" s="9" t="s">
        <v>80</v>
      </c>
      <c r="D52" s="9" t="s">
        <v>80</v>
      </c>
      <c r="E52" s="9" t="s">
        <v>80</v>
      </c>
      <c r="F52" s="9" t="s">
        <v>80</v>
      </c>
      <c r="G52" s="9" t="s">
        <v>80</v>
      </c>
      <c r="H52" s="9" t="s">
        <v>80</v>
      </c>
    </row>
    <row r="53" spans="1:8" ht="16.899999999999999" customHeight="1" x14ac:dyDescent="0.25">
      <c r="A53" s="9" t="s">
        <v>68</v>
      </c>
      <c r="B53" s="9">
        <v>36</v>
      </c>
      <c r="C53" s="9" t="s">
        <v>80</v>
      </c>
      <c r="D53" s="9" t="s">
        <v>80</v>
      </c>
      <c r="E53" s="9" t="s">
        <v>80</v>
      </c>
      <c r="F53" s="9" t="s">
        <v>80</v>
      </c>
      <c r="G53" s="9" t="s">
        <v>80</v>
      </c>
      <c r="H53" s="9" t="s">
        <v>80</v>
      </c>
    </row>
    <row r="54" spans="1:8" ht="16.899999999999999" customHeight="1" x14ac:dyDescent="0.25">
      <c r="A54" s="9" t="s">
        <v>68</v>
      </c>
      <c r="B54" s="9">
        <v>37</v>
      </c>
      <c r="C54" s="9" t="s">
        <v>80</v>
      </c>
      <c r="D54" s="9" t="s">
        <v>80</v>
      </c>
      <c r="E54" s="9" t="s">
        <v>80</v>
      </c>
      <c r="F54" s="9" t="s">
        <v>80</v>
      </c>
      <c r="G54" s="9" t="s">
        <v>80</v>
      </c>
      <c r="H54" s="9" t="s">
        <v>80</v>
      </c>
    </row>
    <row r="55" spans="1:8" ht="16.899999999999999" customHeight="1" x14ac:dyDescent="0.25">
      <c r="A55" s="9" t="s">
        <v>68</v>
      </c>
      <c r="B55" s="9">
        <v>38</v>
      </c>
      <c r="C55" s="9" t="s">
        <v>80</v>
      </c>
      <c r="D55" s="9" t="s">
        <v>80</v>
      </c>
      <c r="E55" s="9" t="s">
        <v>80</v>
      </c>
      <c r="F55" s="9" t="s">
        <v>80</v>
      </c>
      <c r="G55" s="9" t="s">
        <v>80</v>
      </c>
      <c r="H55" s="9" t="s">
        <v>80</v>
      </c>
    </row>
    <row r="56" spans="1:8" ht="16.899999999999999" customHeight="1" x14ac:dyDescent="0.25">
      <c r="A56" s="18" t="s">
        <v>68</v>
      </c>
      <c r="B56" s="18">
        <v>39</v>
      </c>
      <c r="C56" s="18" t="s">
        <v>80</v>
      </c>
      <c r="D56" s="18" t="s">
        <v>80</v>
      </c>
      <c r="E56" s="18" t="s">
        <v>80</v>
      </c>
      <c r="F56" s="18" t="s">
        <v>80</v>
      </c>
      <c r="G56" s="18" t="s">
        <v>80</v>
      </c>
      <c r="H56" s="18" t="s">
        <v>80</v>
      </c>
    </row>
    <row r="57" spans="1:8" ht="16.899999999999999" customHeight="1" x14ac:dyDescent="0.25"/>
  </sheetData>
  <sheetProtection algorithmName="SHA-512" hashValue="SQ3oLfJZ/nS5QvLPyZfzvAPK0MwEglNBdOm1vivyzy00Q75TjVmlBZYCkoNN+o5DqBn7m/VmJeffTbkazZi5LA==" saltValue="J2f+1fB2dZ/0YEmcDt6v/w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109"/>
  <sheetViews>
    <sheetView topLeftCell="A91" zoomScaleNormal="100" workbookViewId="0">
      <selection activeCell="B104" sqref="B104"/>
    </sheetView>
  </sheetViews>
  <sheetFormatPr defaultColWidth="11.25" defaultRowHeight="15" customHeight="1" x14ac:dyDescent="0.25"/>
  <cols>
    <col min="1" max="2" width="23.625" bestFit="1" customWidth="1"/>
    <col min="3" max="3" width="18.625" bestFit="1" customWidth="1"/>
    <col min="4" max="4" width="10.625" bestFit="1" customWidth="1"/>
  </cols>
  <sheetData>
    <row r="1" spans="1:4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4" ht="16.899999999999999" customHeight="1" x14ac:dyDescent="0.25">
      <c r="A2" s="4" t="s">
        <v>96</v>
      </c>
    </row>
    <row r="3" spans="1:4" ht="16.899999999999999" customHeight="1" x14ac:dyDescent="0.25">
      <c r="A3" s="15" t="s">
        <v>97</v>
      </c>
      <c r="B3" s="15" t="s">
        <v>82</v>
      </c>
      <c r="C3" s="15" t="s">
        <v>83</v>
      </c>
      <c r="D3" s="15" t="s">
        <v>84</v>
      </c>
    </row>
    <row r="4" spans="1:4" ht="16.899999999999999" customHeight="1" x14ac:dyDescent="0.25">
      <c r="A4" s="7">
        <v>43743</v>
      </c>
      <c r="B4" s="9">
        <v>0</v>
      </c>
      <c r="C4" s="9">
        <v>0</v>
      </c>
      <c r="D4" s="9">
        <v>0</v>
      </c>
    </row>
    <row r="5" spans="1:4" ht="16.899999999999999" customHeight="1" x14ac:dyDescent="0.25">
      <c r="A5" s="7">
        <v>43750</v>
      </c>
      <c r="B5" s="9">
        <v>0</v>
      </c>
      <c r="C5" s="9">
        <v>0</v>
      </c>
      <c r="D5" s="9">
        <v>0</v>
      </c>
    </row>
    <row r="6" spans="1:4" ht="16.899999999999999" customHeight="1" x14ac:dyDescent="0.25">
      <c r="A6" s="7">
        <v>43757</v>
      </c>
      <c r="B6" s="9">
        <v>1</v>
      </c>
      <c r="C6" s="9">
        <v>0</v>
      </c>
      <c r="D6" s="9">
        <v>1</v>
      </c>
    </row>
    <row r="7" spans="1:4" ht="16.899999999999999" customHeight="1" x14ac:dyDescent="0.25">
      <c r="A7" s="7">
        <v>43764</v>
      </c>
      <c r="B7" s="9">
        <v>0</v>
      </c>
      <c r="C7" s="9">
        <v>0</v>
      </c>
      <c r="D7" s="9">
        <v>0</v>
      </c>
    </row>
    <row r="8" spans="1:4" ht="16.899999999999999" customHeight="1" x14ac:dyDescent="0.25">
      <c r="A8" s="7">
        <v>43771</v>
      </c>
      <c r="B8" s="9">
        <v>2</v>
      </c>
      <c r="C8" s="9">
        <v>0</v>
      </c>
      <c r="D8" s="9">
        <v>2</v>
      </c>
    </row>
    <row r="9" spans="1:4" ht="16.899999999999999" customHeight="1" x14ac:dyDescent="0.25">
      <c r="A9" s="7">
        <v>43778</v>
      </c>
      <c r="B9" s="9">
        <v>7</v>
      </c>
      <c r="C9" s="9">
        <v>0</v>
      </c>
      <c r="D9" s="9">
        <v>7</v>
      </c>
    </row>
    <row r="10" spans="1:4" ht="16.899999999999999" customHeight="1" x14ac:dyDescent="0.25">
      <c r="A10" s="7">
        <v>43785</v>
      </c>
      <c r="B10" s="9">
        <v>0</v>
      </c>
      <c r="C10" s="9">
        <v>0</v>
      </c>
      <c r="D10" s="9">
        <v>0</v>
      </c>
    </row>
    <row r="11" spans="1:4" ht="16.899999999999999" customHeight="1" x14ac:dyDescent="0.25">
      <c r="A11" s="7">
        <v>43792</v>
      </c>
      <c r="B11" s="9">
        <v>0</v>
      </c>
      <c r="C11" s="9">
        <v>0</v>
      </c>
      <c r="D11" s="9">
        <v>0</v>
      </c>
    </row>
    <row r="12" spans="1:4" ht="16.899999999999999" customHeight="1" x14ac:dyDescent="0.25">
      <c r="A12" s="7">
        <v>43799</v>
      </c>
      <c r="B12" s="9">
        <v>0</v>
      </c>
      <c r="C12" s="9">
        <v>0</v>
      </c>
      <c r="D12" s="9">
        <v>0</v>
      </c>
    </row>
    <row r="13" spans="1:4" ht="16.899999999999999" customHeight="1" x14ac:dyDescent="0.25">
      <c r="A13" s="7">
        <v>43806</v>
      </c>
      <c r="B13" s="9">
        <v>7</v>
      </c>
      <c r="C13" s="9">
        <v>0</v>
      </c>
      <c r="D13" s="9">
        <v>7</v>
      </c>
    </row>
    <row r="14" spans="1:4" ht="16.899999999999999" customHeight="1" x14ac:dyDescent="0.25">
      <c r="A14" s="7">
        <v>43813</v>
      </c>
      <c r="B14" s="9">
        <v>2</v>
      </c>
      <c r="C14" s="9">
        <v>0</v>
      </c>
      <c r="D14" s="9">
        <v>2</v>
      </c>
    </row>
    <row r="15" spans="1:4" ht="16.899999999999999" customHeight="1" x14ac:dyDescent="0.25">
      <c r="A15" s="7">
        <v>43820</v>
      </c>
      <c r="B15" s="9">
        <v>3</v>
      </c>
      <c r="C15" s="9">
        <v>0</v>
      </c>
      <c r="D15" s="9">
        <v>3</v>
      </c>
    </row>
    <row r="16" spans="1:4" ht="16.899999999999999" customHeight="1" x14ac:dyDescent="0.25">
      <c r="A16" s="7">
        <v>43827</v>
      </c>
      <c r="B16" s="9">
        <v>11</v>
      </c>
      <c r="C16" s="9">
        <v>0</v>
      </c>
      <c r="D16" s="9">
        <v>11</v>
      </c>
    </row>
    <row r="17" spans="1:4" ht="16.899999999999999" customHeight="1" x14ac:dyDescent="0.25">
      <c r="A17" s="7">
        <v>43834</v>
      </c>
      <c r="B17" s="9">
        <v>15</v>
      </c>
      <c r="C17" s="9">
        <v>0</v>
      </c>
      <c r="D17" s="9">
        <v>15</v>
      </c>
    </row>
    <row r="18" spans="1:4" ht="16.899999999999999" customHeight="1" x14ac:dyDescent="0.25">
      <c r="A18" s="7">
        <v>43841</v>
      </c>
      <c r="B18" s="9">
        <v>24</v>
      </c>
      <c r="C18" s="9">
        <v>0</v>
      </c>
      <c r="D18" s="9">
        <v>24</v>
      </c>
    </row>
    <row r="19" spans="1:4" ht="16.899999999999999" customHeight="1" x14ac:dyDescent="0.25">
      <c r="A19" s="7">
        <v>43848</v>
      </c>
      <c r="B19" s="9">
        <v>29</v>
      </c>
      <c r="C19" s="9">
        <v>0</v>
      </c>
      <c r="D19" s="9">
        <v>29</v>
      </c>
    </row>
    <row r="20" spans="1:4" ht="16.899999999999999" customHeight="1" x14ac:dyDescent="0.25">
      <c r="A20" s="7">
        <v>43855</v>
      </c>
      <c r="B20" s="9">
        <v>13</v>
      </c>
      <c r="C20" s="9">
        <v>0</v>
      </c>
      <c r="D20" s="9">
        <v>13</v>
      </c>
    </row>
    <row r="21" spans="1:4" ht="16.899999999999999" customHeight="1" x14ac:dyDescent="0.25">
      <c r="A21" s="7">
        <v>43862</v>
      </c>
      <c r="B21" s="9">
        <v>10</v>
      </c>
      <c r="C21" s="9">
        <v>0</v>
      </c>
      <c r="D21" s="9">
        <v>10</v>
      </c>
    </row>
    <row r="22" spans="1:4" ht="16.899999999999999" customHeight="1" x14ac:dyDescent="0.25">
      <c r="A22" s="7">
        <v>43869</v>
      </c>
      <c r="B22" s="9">
        <v>17</v>
      </c>
      <c r="C22" s="9">
        <v>0</v>
      </c>
      <c r="D22" s="9">
        <v>17</v>
      </c>
    </row>
    <row r="23" spans="1:4" ht="16.899999999999999" customHeight="1" x14ac:dyDescent="0.25">
      <c r="A23" s="7">
        <v>43876</v>
      </c>
      <c r="B23" s="9">
        <v>17</v>
      </c>
      <c r="C23" s="9">
        <v>0</v>
      </c>
      <c r="D23" s="9">
        <v>17</v>
      </c>
    </row>
    <row r="24" spans="1:4" ht="16.899999999999999" customHeight="1" x14ac:dyDescent="0.25">
      <c r="A24" s="7">
        <v>43883</v>
      </c>
      <c r="B24" s="9">
        <v>13</v>
      </c>
      <c r="C24" s="9">
        <v>0</v>
      </c>
      <c r="D24" s="9">
        <v>13</v>
      </c>
    </row>
    <row r="25" spans="1:4" ht="16.899999999999999" customHeight="1" x14ac:dyDescent="0.25">
      <c r="A25" s="7">
        <v>43890</v>
      </c>
      <c r="B25" s="9">
        <v>14</v>
      </c>
      <c r="C25" s="9">
        <v>0</v>
      </c>
      <c r="D25" s="9">
        <v>14</v>
      </c>
    </row>
    <row r="26" spans="1:4" ht="16.899999999999999" customHeight="1" x14ac:dyDescent="0.25">
      <c r="A26" s="7">
        <v>43897</v>
      </c>
      <c r="B26" s="9">
        <v>10</v>
      </c>
      <c r="C26" s="9">
        <v>0</v>
      </c>
      <c r="D26" s="9">
        <v>10</v>
      </c>
    </row>
    <row r="27" spans="1:4" ht="16.899999999999999" customHeight="1" x14ac:dyDescent="0.25">
      <c r="A27" s="7">
        <v>43904</v>
      </c>
      <c r="B27" s="9">
        <v>9</v>
      </c>
      <c r="C27" s="9">
        <v>0</v>
      </c>
      <c r="D27" s="9">
        <v>9</v>
      </c>
    </row>
    <row r="28" spans="1:4" ht="16.899999999999999" customHeight="1" x14ac:dyDescent="0.25">
      <c r="A28" s="7">
        <v>43911</v>
      </c>
      <c r="B28" s="9">
        <v>5</v>
      </c>
      <c r="C28" s="9">
        <v>0</v>
      </c>
      <c r="D28" s="9">
        <v>5</v>
      </c>
    </row>
    <row r="29" spans="1:4" ht="16.899999999999999" customHeight="1" x14ac:dyDescent="0.25">
      <c r="A29" s="7">
        <v>43918</v>
      </c>
      <c r="B29" s="9">
        <v>1</v>
      </c>
      <c r="C29" s="9">
        <v>0</v>
      </c>
      <c r="D29" s="9">
        <v>1</v>
      </c>
    </row>
    <row r="30" spans="1:4" ht="16.899999999999999" customHeight="1" x14ac:dyDescent="0.25">
      <c r="A30" s="7">
        <v>43925</v>
      </c>
      <c r="B30" s="9">
        <v>2</v>
      </c>
      <c r="C30" s="9">
        <v>0</v>
      </c>
      <c r="D30" s="9">
        <v>2</v>
      </c>
    </row>
    <row r="31" spans="1:4" ht="16.899999999999999" customHeight="1" x14ac:dyDescent="0.25">
      <c r="A31" s="7">
        <v>43932</v>
      </c>
      <c r="B31" s="9">
        <v>0</v>
      </c>
      <c r="C31" s="9">
        <v>0</v>
      </c>
      <c r="D31" s="9">
        <v>0</v>
      </c>
    </row>
    <row r="32" spans="1:4" ht="16.899999999999999" customHeight="1" x14ac:dyDescent="0.25">
      <c r="A32" s="7">
        <v>43939</v>
      </c>
      <c r="B32" s="9">
        <v>0</v>
      </c>
      <c r="C32" s="9">
        <v>0</v>
      </c>
      <c r="D32" s="9">
        <v>0</v>
      </c>
    </row>
    <row r="33" spans="1:4" ht="16.899999999999999" customHeight="1" x14ac:dyDescent="0.25">
      <c r="A33" s="7">
        <v>43946</v>
      </c>
      <c r="B33" s="9">
        <v>0</v>
      </c>
      <c r="C33" s="9">
        <v>0</v>
      </c>
      <c r="D33" s="9">
        <v>0</v>
      </c>
    </row>
    <row r="34" spans="1:4" ht="16.899999999999999" customHeight="1" x14ac:dyDescent="0.25">
      <c r="A34" s="7">
        <v>43953</v>
      </c>
      <c r="B34" s="9">
        <v>0</v>
      </c>
      <c r="C34" s="9">
        <v>0</v>
      </c>
      <c r="D34" s="9">
        <v>0</v>
      </c>
    </row>
    <row r="35" spans="1:4" ht="16.899999999999999" customHeight="1" x14ac:dyDescent="0.25">
      <c r="A35" s="7">
        <v>43960</v>
      </c>
      <c r="B35" s="9">
        <v>0</v>
      </c>
      <c r="C35" s="9">
        <v>0</v>
      </c>
      <c r="D35" s="9">
        <v>0</v>
      </c>
    </row>
    <row r="36" spans="1:4" ht="16.899999999999999" customHeight="1" x14ac:dyDescent="0.25">
      <c r="A36" s="7">
        <v>43967</v>
      </c>
      <c r="B36" s="9">
        <v>0</v>
      </c>
      <c r="C36" s="9">
        <v>0</v>
      </c>
      <c r="D36" s="9">
        <v>0</v>
      </c>
    </row>
    <row r="37" spans="1:4" ht="16.899999999999999" customHeight="1" x14ac:dyDescent="0.25">
      <c r="A37" s="7">
        <v>43974</v>
      </c>
      <c r="B37" s="9">
        <v>0</v>
      </c>
      <c r="C37" s="9">
        <v>0</v>
      </c>
      <c r="D37" s="9">
        <v>0</v>
      </c>
    </row>
    <row r="38" spans="1:4" ht="16.899999999999999" customHeight="1" x14ac:dyDescent="0.25">
      <c r="A38" s="7">
        <v>43981</v>
      </c>
      <c r="B38" s="9">
        <v>0</v>
      </c>
      <c r="C38" s="9">
        <v>0</v>
      </c>
      <c r="D38" s="9">
        <v>0</v>
      </c>
    </row>
    <row r="39" spans="1:4" ht="16.899999999999999" customHeight="1" x14ac:dyDescent="0.25">
      <c r="A39" s="7">
        <v>43988</v>
      </c>
      <c r="B39" s="9">
        <v>0</v>
      </c>
      <c r="C39" s="9">
        <v>0</v>
      </c>
      <c r="D39" s="9">
        <v>0</v>
      </c>
    </row>
    <row r="40" spans="1:4" ht="16.899999999999999" customHeight="1" x14ac:dyDescent="0.25">
      <c r="A40" s="7">
        <v>43995</v>
      </c>
      <c r="B40" s="9">
        <v>0</v>
      </c>
      <c r="C40" s="9">
        <v>0</v>
      </c>
      <c r="D40" s="9">
        <v>0</v>
      </c>
    </row>
    <row r="41" spans="1:4" ht="16.899999999999999" customHeight="1" x14ac:dyDescent="0.25">
      <c r="A41" s="7">
        <v>44002</v>
      </c>
      <c r="B41" s="9">
        <v>0</v>
      </c>
      <c r="C41" s="9">
        <v>0</v>
      </c>
      <c r="D41" s="9">
        <v>0</v>
      </c>
    </row>
    <row r="42" spans="1:4" ht="16.899999999999999" customHeight="1" x14ac:dyDescent="0.25">
      <c r="A42" s="7">
        <v>44009</v>
      </c>
      <c r="B42" s="9">
        <v>0</v>
      </c>
      <c r="C42" s="9">
        <v>0</v>
      </c>
      <c r="D42" s="9">
        <v>0</v>
      </c>
    </row>
    <row r="43" spans="1:4" ht="16.899999999999999" customHeight="1" x14ac:dyDescent="0.25">
      <c r="A43" s="7">
        <v>44016</v>
      </c>
      <c r="B43" s="9">
        <v>0</v>
      </c>
      <c r="C43" s="9">
        <v>0</v>
      </c>
      <c r="D43" s="9">
        <v>0</v>
      </c>
    </row>
    <row r="44" spans="1:4" ht="16.899999999999999" customHeight="1" x14ac:dyDescent="0.25">
      <c r="A44" s="7">
        <v>44023</v>
      </c>
      <c r="B44" s="9">
        <v>0</v>
      </c>
      <c r="C44" s="9">
        <v>0</v>
      </c>
      <c r="D44" s="9">
        <v>0</v>
      </c>
    </row>
    <row r="45" spans="1:4" ht="16.899999999999999" customHeight="1" x14ac:dyDescent="0.25">
      <c r="A45" s="7">
        <v>44030</v>
      </c>
      <c r="B45" s="9">
        <v>0</v>
      </c>
      <c r="C45" s="9">
        <v>0</v>
      </c>
      <c r="D45" s="9">
        <v>0</v>
      </c>
    </row>
    <row r="46" spans="1:4" ht="16.899999999999999" customHeight="1" x14ac:dyDescent="0.25">
      <c r="A46" s="7">
        <v>44037</v>
      </c>
      <c r="B46" s="9">
        <v>0</v>
      </c>
      <c r="C46" s="9">
        <v>0</v>
      </c>
      <c r="D46" s="9">
        <v>0</v>
      </c>
    </row>
    <row r="47" spans="1:4" ht="16.899999999999999" customHeight="1" x14ac:dyDescent="0.25">
      <c r="A47" s="7">
        <v>44044</v>
      </c>
      <c r="B47" s="9">
        <v>0</v>
      </c>
      <c r="C47" s="9">
        <v>0</v>
      </c>
      <c r="D47" s="9">
        <v>0</v>
      </c>
    </row>
    <row r="48" spans="1:4" ht="16.899999999999999" customHeight="1" x14ac:dyDescent="0.25">
      <c r="A48" s="7">
        <v>44051</v>
      </c>
      <c r="B48" s="9">
        <v>0</v>
      </c>
      <c r="C48" s="9">
        <v>0</v>
      </c>
      <c r="D48" s="9">
        <v>0</v>
      </c>
    </row>
    <row r="49" spans="1:4" ht="16.899999999999999" customHeight="1" x14ac:dyDescent="0.25">
      <c r="A49" s="7">
        <v>44058</v>
      </c>
      <c r="B49" s="9">
        <v>0</v>
      </c>
      <c r="C49" s="9">
        <v>0</v>
      </c>
      <c r="D49" s="9">
        <v>0</v>
      </c>
    </row>
    <row r="50" spans="1:4" ht="16.899999999999999" customHeight="1" x14ac:dyDescent="0.25">
      <c r="A50" s="7">
        <v>44065</v>
      </c>
      <c r="B50" s="9">
        <v>0</v>
      </c>
      <c r="C50" s="9">
        <v>0</v>
      </c>
      <c r="D50" s="9">
        <v>0</v>
      </c>
    </row>
    <row r="51" spans="1:4" ht="16.899999999999999" customHeight="1" x14ac:dyDescent="0.25">
      <c r="A51" s="7">
        <v>44072</v>
      </c>
      <c r="B51" s="9">
        <v>0</v>
      </c>
      <c r="C51" s="9">
        <v>0</v>
      </c>
      <c r="D51" s="9">
        <v>0</v>
      </c>
    </row>
    <row r="52" spans="1:4" ht="16.899999999999999" customHeight="1" x14ac:dyDescent="0.25">
      <c r="A52" s="7">
        <v>44079</v>
      </c>
      <c r="B52" s="9">
        <v>0</v>
      </c>
      <c r="C52" s="9">
        <v>0</v>
      </c>
      <c r="D52" s="9">
        <v>0</v>
      </c>
    </row>
    <row r="53" spans="1:4" ht="16.899999999999999" customHeight="1" x14ac:dyDescent="0.25">
      <c r="A53" s="7">
        <v>44086</v>
      </c>
      <c r="B53" s="9">
        <v>0</v>
      </c>
      <c r="C53" s="9">
        <v>0</v>
      </c>
      <c r="D53" s="9">
        <v>0</v>
      </c>
    </row>
    <row r="54" spans="1:4" ht="16.899999999999999" customHeight="1" x14ac:dyDescent="0.25">
      <c r="A54" s="7">
        <v>44093</v>
      </c>
      <c r="B54" s="9">
        <v>0</v>
      </c>
      <c r="C54" s="9">
        <v>0</v>
      </c>
      <c r="D54" s="9">
        <v>0</v>
      </c>
    </row>
    <row r="55" spans="1:4" ht="16.899999999999999" customHeight="1" x14ac:dyDescent="0.25">
      <c r="A55" s="7">
        <v>44100</v>
      </c>
      <c r="B55" s="9">
        <v>0</v>
      </c>
      <c r="C55" s="9">
        <v>0</v>
      </c>
      <c r="D55" s="9">
        <v>0</v>
      </c>
    </row>
    <row r="56" spans="1:4" ht="16.899999999999999" customHeight="1" x14ac:dyDescent="0.25">
      <c r="A56" s="7">
        <v>44107</v>
      </c>
      <c r="B56" s="9">
        <v>0</v>
      </c>
      <c r="C56" s="9">
        <v>0</v>
      </c>
      <c r="D56" s="9">
        <v>0</v>
      </c>
    </row>
    <row r="57" spans="1:4" ht="16.899999999999999" customHeight="1" x14ac:dyDescent="0.25">
      <c r="A57" s="7">
        <v>44114</v>
      </c>
      <c r="B57" s="9" t="s">
        <v>80</v>
      </c>
      <c r="C57" s="9" t="s">
        <v>80</v>
      </c>
      <c r="D57" s="9" t="s">
        <v>80</v>
      </c>
    </row>
    <row r="58" spans="1:4" ht="16.899999999999999" customHeight="1" x14ac:dyDescent="0.25">
      <c r="A58" s="7">
        <v>44121</v>
      </c>
      <c r="B58" s="9" t="s">
        <v>80</v>
      </c>
      <c r="C58" s="9" t="s">
        <v>80</v>
      </c>
      <c r="D58" s="9" t="s">
        <v>80</v>
      </c>
    </row>
    <row r="59" spans="1:4" ht="16.899999999999999" customHeight="1" x14ac:dyDescent="0.25">
      <c r="A59" s="7">
        <v>44128</v>
      </c>
      <c r="B59" s="9" t="s">
        <v>80</v>
      </c>
      <c r="C59" s="9" t="s">
        <v>80</v>
      </c>
      <c r="D59" s="9" t="s">
        <v>80</v>
      </c>
    </row>
    <row r="60" spans="1:4" ht="16.899999999999999" customHeight="1" x14ac:dyDescent="0.25">
      <c r="A60" s="7">
        <v>44135</v>
      </c>
      <c r="B60" s="9" t="s">
        <v>80</v>
      </c>
      <c r="C60" s="9" t="s">
        <v>80</v>
      </c>
      <c r="D60" s="9" t="s">
        <v>80</v>
      </c>
    </row>
    <row r="61" spans="1:4" ht="16.899999999999999" customHeight="1" x14ac:dyDescent="0.25">
      <c r="A61" s="7">
        <v>44142</v>
      </c>
      <c r="B61" s="9" t="s">
        <v>80</v>
      </c>
      <c r="C61" s="9" t="s">
        <v>80</v>
      </c>
      <c r="D61" s="9" t="s">
        <v>80</v>
      </c>
    </row>
    <row r="62" spans="1:4" ht="16.899999999999999" customHeight="1" x14ac:dyDescent="0.25">
      <c r="A62" s="7">
        <v>44149</v>
      </c>
      <c r="B62" s="9" t="s">
        <v>80</v>
      </c>
      <c r="C62" s="9" t="s">
        <v>80</v>
      </c>
      <c r="D62" s="9" t="s">
        <v>80</v>
      </c>
    </row>
    <row r="63" spans="1:4" ht="16.899999999999999" customHeight="1" x14ac:dyDescent="0.25">
      <c r="A63" s="7">
        <v>44156</v>
      </c>
      <c r="B63" s="9" t="s">
        <v>80</v>
      </c>
      <c r="C63" s="9" t="s">
        <v>80</v>
      </c>
      <c r="D63" s="9" t="s">
        <v>80</v>
      </c>
    </row>
    <row r="64" spans="1:4" ht="16.899999999999999" customHeight="1" x14ac:dyDescent="0.25">
      <c r="A64" s="7">
        <v>44163</v>
      </c>
      <c r="B64" s="9" t="s">
        <v>80</v>
      </c>
      <c r="C64" s="9" t="s">
        <v>80</v>
      </c>
      <c r="D64" s="9" t="s">
        <v>80</v>
      </c>
    </row>
    <row r="65" spans="1:4" ht="16.899999999999999" customHeight="1" x14ac:dyDescent="0.25">
      <c r="A65" s="7">
        <v>44170</v>
      </c>
      <c r="B65" s="9" t="s">
        <v>80</v>
      </c>
      <c r="C65" s="9" t="s">
        <v>80</v>
      </c>
      <c r="D65" s="9" t="s">
        <v>80</v>
      </c>
    </row>
    <row r="66" spans="1:4" ht="16.899999999999999" customHeight="1" x14ac:dyDescent="0.25">
      <c r="A66" s="7">
        <v>44177</v>
      </c>
      <c r="B66" s="9" t="s">
        <v>80</v>
      </c>
      <c r="C66" s="9" t="s">
        <v>80</v>
      </c>
      <c r="D66" s="9" t="s">
        <v>80</v>
      </c>
    </row>
    <row r="67" spans="1:4" ht="16.899999999999999" customHeight="1" x14ac:dyDescent="0.25">
      <c r="A67" s="7">
        <v>44184</v>
      </c>
      <c r="B67" s="9" t="s">
        <v>80</v>
      </c>
      <c r="C67" s="9" t="s">
        <v>80</v>
      </c>
      <c r="D67" s="9" t="s">
        <v>80</v>
      </c>
    </row>
    <row r="68" spans="1:4" ht="16.899999999999999" customHeight="1" x14ac:dyDescent="0.25">
      <c r="A68" s="7">
        <v>44191</v>
      </c>
      <c r="B68" s="9" t="s">
        <v>80</v>
      </c>
      <c r="C68" s="9" t="s">
        <v>80</v>
      </c>
      <c r="D68" s="9" t="s">
        <v>80</v>
      </c>
    </row>
    <row r="69" spans="1:4" ht="16.899999999999999" customHeight="1" x14ac:dyDescent="0.25">
      <c r="A69" s="7">
        <v>44198</v>
      </c>
      <c r="B69" s="9" t="s">
        <v>80</v>
      </c>
      <c r="C69" s="9" t="s">
        <v>80</v>
      </c>
      <c r="D69" s="9" t="s">
        <v>80</v>
      </c>
    </row>
    <row r="70" spans="1:4" ht="16.899999999999999" customHeight="1" x14ac:dyDescent="0.25">
      <c r="A70" s="7">
        <v>44205</v>
      </c>
      <c r="B70" s="9" t="s">
        <v>80</v>
      </c>
      <c r="C70" s="9" t="s">
        <v>80</v>
      </c>
      <c r="D70" s="9" t="s">
        <v>80</v>
      </c>
    </row>
    <row r="71" spans="1:4" ht="16.899999999999999" customHeight="1" x14ac:dyDescent="0.25">
      <c r="A71" s="7">
        <v>44212</v>
      </c>
      <c r="B71" s="9" t="s">
        <v>80</v>
      </c>
      <c r="C71" s="9" t="s">
        <v>80</v>
      </c>
      <c r="D71" s="9" t="s">
        <v>80</v>
      </c>
    </row>
    <row r="72" spans="1:4" ht="16.899999999999999" customHeight="1" x14ac:dyDescent="0.25">
      <c r="A72" s="7">
        <v>44219</v>
      </c>
      <c r="B72" s="9" t="s">
        <v>80</v>
      </c>
      <c r="C72" s="9" t="s">
        <v>80</v>
      </c>
      <c r="D72" s="9" t="s">
        <v>80</v>
      </c>
    </row>
    <row r="73" spans="1:4" ht="16.899999999999999" customHeight="1" x14ac:dyDescent="0.25">
      <c r="A73" s="7">
        <v>44226</v>
      </c>
      <c r="B73" s="9" t="s">
        <v>80</v>
      </c>
      <c r="C73" s="9" t="s">
        <v>80</v>
      </c>
      <c r="D73" s="9" t="s">
        <v>80</v>
      </c>
    </row>
    <row r="74" spans="1:4" ht="16.899999999999999" customHeight="1" x14ac:dyDescent="0.25">
      <c r="A74" s="7">
        <v>44233</v>
      </c>
      <c r="B74" s="9" t="s">
        <v>80</v>
      </c>
      <c r="C74" s="9" t="s">
        <v>80</v>
      </c>
      <c r="D74" s="9" t="s">
        <v>80</v>
      </c>
    </row>
    <row r="75" spans="1:4" ht="16.899999999999999" customHeight="1" x14ac:dyDescent="0.25">
      <c r="A75" s="7">
        <v>44240</v>
      </c>
      <c r="B75" s="9" t="s">
        <v>80</v>
      </c>
      <c r="C75" s="9" t="s">
        <v>80</v>
      </c>
      <c r="D75" s="9" t="s">
        <v>80</v>
      </c>
    </row>
    <row r="76" spans="1:4" ht="16.899999999999999" customHeight="1" x14ac:dyDescent="0.25">
      <c r="A76" s="7">
        <v>44247</v>
      </c>
      <c r="B76" s="9" t="s">
        <v>80</v>
      </c>
      <c r="C76" s="9" t="s">
        <v>80</v>
      </c>
      <c r="D76" s="9" t="s">
        <v>80</v>
      </c>
    </row>
    <row r="77" spans="1:4" ht="16.899999999999999" customHeight="1" x14ac:dyDescent="0.25">
      <c r="A77" s="7">
        <v>44254</v>
      </c>
      <c r="B77" s="9" t="s">
        <v>80</v>
      </c>
      <c r="C77" s="9" t="s">
        <v>80</v>
      </c>
      <c r="D77" s="9" t="s">
        <v>80</v>
      </c>
    </row>
    <row r="78" spans="1:4" ht="16.899999999999999" customHeight="1" x14ac:dyDescent="0.25">
      <c r="A78" s="7">
        <v>44261</v>
      </c>
      <c r="B78" s="9" t="s">
        <v>80</v>
      </c>
      <c r="C78" s="9" t="s">
        <v>80</v>
      </c>
      <c r="D78" s="9" t="s">
        <v>80</v>
      </c>
    </row>
    <row r="79" spans="1:4" ht="16.899999999999999" customHeight="1" x14ac:dyDescent="0.25">
      <c r="A79" s="7">
        <v>44268</v>
      </c>
      <c r="B79" s="9" t="s">
        <v>80</v>
      </c>
      <c r="C79" s="9" t="s">
        <v>80</v>
      </c>
      <c r="D79" s="9" t="s">
        <v>80</v>
      </c>
    </row>
    <row r="80" spans="1:4" ht="16.899999999999999" customHeight="1" x14ac:dyDescent="0.25">
      <c r="A80" s="7">
        <v>44275</v>
      </c>
      <c r="B80" s="9" t="s">
        <v>80</v>
      </c>
      <c r="C80" s="9" t="s">
        <v>80</v>
      </c>
      <c r="D80" s="9" t="s">
        <v>80</v>
      </c>
    </row>
    <row r="81" spans="1:4" ht="16.899999999999999" customHeight="1" x14ac:dyDescent="0.25">
      <c r="A81" s="7">
        <v>44282</v>
      </c>
      <c r="B81" s="9" t="s">
        <v>80</v>
      </c>
      <c r="C81" s="9" t="s">
        <v>80</v>
      </c>
      <c r="D81" s="9" t="s">
        <v>80</v>
      </c>
    </row>
    <row r="82" spans="1:4" ht="16.899999999999999" customHeight="1" x14ac:dyDescent="0.25">
      <c r="A82" s="7">
        <v>44289</v>
      </c>
      <c r="B82" s="9" t="s">
        <v>80</v>
      </c>
      <c r="C82" s="9" t="s">
        <v>80</v>
      </c>
      <c r="D82" s="9" t="s">
        <v>80</v>
      </c>
    </row>
    <row r="83" spans="1:4" ht="16.899999999999999" customHeight="1" x14ac:dyDescent="0.25">
      <c r="A83" s="7">
        <v>44296</v>
      </c>
      <c r="B83" s="9" t="s">
        <v>80</v>
      </c>
      <c r="C83" s="9" t="s">
        <v>80</v>
      </c>
      <c r="D83" s="9" t="s">
        <v>80</v>
      </c>
    </row>
    <row r="84" spans="1:4" ht="16.899999999999999" customHeight="1" x14ac:dyDescent="0.25">
      <c r="A84" s="7">
        <v>44303</v>
      </c>
      <c r="B84" s="9" t="s">
        <v>80</v>
      </c>
      <c r="C84" s="9" t="s">
        <v>80</v>
      </c>
      <c r="D84" s="9" t="s">
        <v>80</v>
      </c>
    </row>
    <row r="85" spans="1:4" ht="16.899999999999999" customHeight="1" x14ac:dyDescent="0.25">
      <c r="A85" s="7">
        <v>44310</v>
      </c>
      <c r="B85" s="9" t="s">
        <v>80</v>
      </c>
      <c r="C85" s="9" t="s">
        <v>80</v>
      </c>
      <c r="D85" s="9" t="s">
        <v>80</v>
      </c>
    </row>
    <row r="86" spans="1:4" ht="16.899999999999999" customHeight="1" x14ac:dyDescent="0.25">
      <c r="A86" s="7">
        <v>44317</v>
      </c>
      <c r="B86" s="9" t="s">
        <v>80</v>
      </c>
      <c r="C86" s="9" t="s">
        <v>80</v>
      </c>
      <c r="D86" s="9" t="s">
        <v>80</v>
      </c>
    </row>
    <row r="87" spans="1:4" ht="16.899999999999999" customHeight="1" x14ac:dyDescent="0.25">
      <c r="A87" s="7">
        <v>44324</v>
      </c>
      <c r="B87" s="9" t="s">
        <v>80</v>
      </c>
      <c r="C87" s="9" t="s">
        <v>80</v>
      </c>
      <c r="D87" s="9" t="s">
        <v>80</v>
      </c>
    </row>
    <row r="88" spans="1:4" ht="16.899999999999999" customHeight="1" x14ac:dyDescent="0.25">
      <c r="A88" s="7">
        <v>44331</v>
      </c>
      <c r="B88" s="9" t="s">
        <v>80</v>
      </c>
      <c r="C88" s="9" t="s">
        <v>80</v>
      </c>
      <c r="D88" s="9" t="s">
        <v>80</v>
      </c>
    </row>
    <row r="89" spans="1:4" ht="16.899999999999999" customHeight="1" x14ac:dyDescent="0.25">
      <c r="A89" s="7">
        <v>44338</v>
      </c>
      <c r="B89" s="9" t="s">
        <v>80</v>
      </c>
      <c r="C89" s="9" t="s">
        <v>80</v>
      </c>
      <c r="D89" s="9" t="s">
        <v>80</v>
      </c>
    </row>
    <row r="90" spans="1:4" ht="16.899999999999999" customHeight="1" x14ac:dyDescent="0.25">
      <c r="A90" s="7">
        <v>44345</v>
      </c>
      <c r="B90" s="9" t="s">
        <v>80</v>
      </c>
      <c r="C90" s="9" t="s">
        <v>80</v>
      </c>
      <c r="D90" s="9" t="s">
        <v>80</v>
      </c>
    </row>
    <row r="91" spans="1:4" ht="16.899999999999999" customHeight="1" x14ac:dyDescent="0.25">
      <c r="A91" s="7">
        <v>44352</v>
      </c>
      <c r="B91" s="9" t="s">
        <v>80</v>
      </c>
      <c r="C91" s="9" t="s">
        <v>80</v>
      </c>
      <c r="D91" s="9" t="s">
        <v>80</v>
      </c>
    </row>
    <row r="92" spans="1:4" ht="16.899999999999999" customHeight="1" x14ac:dyDescent="0.25">
      <c r="A92" s="7">
        <v>44359</v>
      </c>
      <c r="B92" s="9" t="s">
        <v>80</v>
      </c>
      <c r="C92" s="9" t="s">
        <v>80</v>
      </c>
      <c r="D92" s="9" t="s">
        <v>80</v>
      </c>
    </row>
    <row r="93" spans="1:4" ht="16.899999999999999" customHeight="1" x14ac:dyDescent="0.25">
      <c r="A93" s="7">
        <v>44366</v>
      </c>
      <c r="B93" s="9" t="s">
        <v>80</v>
      </c>
      <c r="C93" s="9" t="s">
        <v>80</v>
      </c>
      <c r="D93" s="9" t="s">
        <v>80</v>
      </c>
    </row>
    <row r="94" spans="1:4" ht="16.899999999999999" customHeight="1" x14ac:dyDescent="0.25">
      <c r="A94" s="7">
        <v>44373</v>
      </c>
      <c r="B94" s="9" t="s">
        <v>80</v>
      </c>
      <c r="C94" s="9" t="s">
        <v>80</v>
      </c>
      <c r="D94" s="9" t="s">
        <v>80</v>
      </c>
    </row>
    <row r="95" spans="1:4" ht="16.899999999999999" customHeight="1" x14ac:dyDescent="0.25">
      <c r="A95" s="7">
        <v>44380</v>
      </c>
      <c r="B95" s="9" t="s">
        <v>80</v>
      </c>
      <c r="C95" s="9" t="s">
        <v>80</v>
      </c>
      <c r="D95" s="9" t="s">
        <v>80</v>
      </c>
    </row>
    <row r="96" spans="1:4" ht="16.899999999999999" customHeight="1" x14ac:dyDescent="0.25">
      <c r="A96" s="7">
        <v>44387</v>
      </c>
      <c r="B96" s="9" t="s">
        <v>80</v>
      </c>
      <c r="C96" s="9" t="s">
        <v>80</v>
      </c>
      <c r="D96" s="9" t="s">
        <v>80</v>
      </c>
    </row>
    <row r="97" spans="1:4" ht="16.899999999999999" customHeight="1" x14ac:dyDescent="0.25">
      <c r="A97" s="7">
        <v>44394</v>
      </c>
      <c r="B97" s="9" t="s">
        <v>80</v>
      </c>
      <c r="C97" s="9" t="s">
        <v>80</v>
      </c>
      <c r="D97" s="9" t="s">
        <v>80</v>
      </c>
    </row>
    <row r="98" spans="1:4" ht="16.899999999999999" customHeight="1" x14ac:dyDescent="0.25">
      <c r="A98" s="7">
        <v>44401</v>
      </c>
      <c r="B98" s="9" t="s">
        <v>80</v>
      </c>
      <c r="C98" s="9" t="s">
        <v>80</v>
      </c>
      <c r="D98" s="9" t="s">
        <v>80</v>
      </c>
    </row>
    <row r="99" spans="1:4" ht="16.899999999999999" customHeight="1" x14ac:dyDescent="0.25">
      <c r="A99" s="7">
        <v>44408</v>
      </c>
      <c r="B99" s="9" t="s">
        <v>80</v>
      </c>
      <c r="C99" s="9" t="s">
        <v>80</v>
      </c>
      <c r="D99" s="9" t="s">
        <v>80</v>
      </c>
    </row>
    <row r="100" spans="1:4" ht="16.899999999999999" customHeight="1" x14ac:dyDescent="0.25">
      <c r="A100" s="7">
        <v>44415</v>
      </c>
      <c r="B100" s="9" t="s">
        <v>80</v>
      </c>
      <c r="C100" s="9" t="s">
        <v>80</v>
      </c>
      <c r="D100" s="9" t="s">
        <v>80</v>
      </c>
    </row>
    <row r="101" spans="1:4" ht="16.899999999999999" customHeight="1" x14ac:dyDescent="0.25">
      <c r="A101" s="7">
        <v>44422</v>
      </c>
      <c r="B101" s="9" t="s">
        <v>80</v>
      </c>
      <c r="C101" s="9" t="s">
        <v>80</v>
      </c>
      <c r="D101" s="9" t="s">
        <v>80</v>
      </c>
    </row>
    <row r="102" spans="1:4" ht="16.899999999999999" customHeight="1" x14ac:dyDescent="0.25">
      <c r="A102" s="7">
        <v>44429</v>
      </c>
      <c r="B102" s="9" t="s">
        <v>80</v>
      </c>
      <c r="C102" s="9" t="s">
        <v>80</v>
      </c>
      <c r="D102" s="9" t="s">
        <v>80</v>
      </c>
    </row>
    <row r="103" spans="1:4" ht="16.899999999999999" customHeight="1" x14ac:dyDescent="0.25">
      <c r="A103" s="7">
        <v>44436</v>
      </c>
      <c r="B103" s="9" t="s">
        <v>80</v>
      </c>
      <c r="C103" s="9" t="s">
        <v>80</v>
      </c>
      <c r="D103" s="9" t="s">
        <v>80</v>
      </c>
    </row>
    <row r="104" spans="1:4" ht="16.899999999999999" customHeight="1" x14ac:dyDescent="0.25">
      <c r="A104" s="7">
        <v>44443</v>
      </c>
      <c r="B104" s="9" t="s">
        <v>80</v>
      </c>
      <c r="C104" s="9" t="s">
        <v>80</v>
      </c>
      <c r="D104" s="9" t="s">
        <v>80</v>
      </c>
    </row>
    <row r="105" spans="1:4" ht="16.899999999999999" customHeight="1" x14ac:dyDescent="0.25">
      <c r="A105" s="7">
        <v>44450</v>
      </c>
      <c r="B105" s="9" t="s">
        <v>80</v>
      </c>
      <c r="C105" s="9" t="s">
        <v>80</v>
      </c>
      <c r="D105" s="9" t="s">
        <v>80</v>
      </c>
    </row>
    <row r="106" spans="1:4" ht="16.899999999999999" customHeight="1" x14ac:dyDescent="0.25">
      <c r="A106" s="7">
        <v>44457</v>
      </c>
      <c r="B106" s="9" t="s">
        <v>80</v>
      </c>
      <c r="C106" s="9" t="s">
        <v>80</v>
      </c>
      <c r="D106" s="9" t="s">
        <v>80</v>
      </c>
    </row>
    <row r="107" spans="1:4" ht="16.899999999999999" customHeight="1" x14ac:dyDescent="0.25">
      <c r="A107" s="16">
        <v>44464</v>
      </c>
      <c r="B107" s="18" t="s">
        <v>80</v>
      </c>
      <c r="C107" s="18" t="s">
        <v>80</v>
      </c>
      <c r="D107" s="18" t="s">
        <v>80</v>
      </c>
    </row>
    <row r="108" spans="1:4" ht="16.899999999999999" customHeight="1" x14ac:dyDescent="0.25">
      <c r="A108" s="16">
        <v>44471</v>
      </c>
      <c r="B108" s="18" t="s">
        <v>80</v>
      </c>
      <c r="C108" s="18" t="s">
        <v>80</v>
      </c>
      <c r="D108" s="18" t="s">
        <v>80</v>
      </c>
    </row>
    <row r="109" spans="1:4" ht="16.899999999999999" customHeight="1" x14ac:dyDescent="0.25"/>
  </sheetData>
  <sheetProtection algorithmName="SHA-512" hashValue="rQBB+SAzFL1YLmElivNtnqFw48AHdvvGvXXWkguw/92tHsSNi9a6cphf6ntVu/K4qWBXVd3Lo3ymxQ8U44A6yQ==" saltValue="5gOq1inkhM5PloxSoDnVnw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F56"/>
  <sheetViews>
    <sheetView topLeftCell="A40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3" width="15.625" bestFit="1" customWidth="1"/>
    <col min="4" max="6" width="11.625" bestFit="1" customWidth="1"/>
  </cols>
  <sheetData>
    <row r="1" spans="1:6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6" ht="16.899999999999999" customHeight="1" x14ac:dyDescent="0.25">
      <c r="A2" s="4" t="s">
        <v>98</v>
      </c>
    </row>
    <row r="3" spans="1:6" ht="16.899999999999999" customHeight="1" x14ac:dyDescent="0.25">
      <c r="A3" s="15" t="s">
        <v>50</v>
      </c>
      <c r="B3" s="15" t="s">
        <v>51</v>
      </c>
      <c r="C3" s="15" t="s">
        <v>99</v>
      </c>
      <c r="D3" s="15" t="s">
        <v>54</v>
      </c>
      <c r="E3" s="15" t="s">
        <v>55</v>
      </c>
      <c r="F3" s="15" t="s">
        <v>56</v>
      </c>
    </row>
    <row r="4" spans="1:6" ht="16.899999999999999" customHeight="1" x14ac:dyDescent="0.25">
      <c r="A4" s="9" t="s">
        <v>57</v>
      </c>
      <c r="B4" s="9">
        <v>40</v>
      </c>
      <c r="C4" s="8">
        <v>1.6E-2</v>
      </c>
      <c r="D4" s="8">
        <v>3.2830454154615801E-3</v>
      </c>
      <c r="E4" s="8">
        <v>3.5443853713549218E-3</v>
      </c>
      <c r="F4" s="8">
        <v>8.64491E-4</v>
      </c>
    </row>
    <row r="5" spans="1:6" ht="16.899999999999999" customHeight="1" x14ac:dyDescent="0.25">
      <c r="A5" s="9" t="s">
        <v>57</v>
      </c>
      <c r="B5" s="9">
        <v>41</v>
      </c>
      <c r="C5" s="8">
        <v>1.6E-2</v>
      </c>
      <c r="D5" s="8">
        <v>5.3248958172557497E-3</v>
      </c>
      <c r="E5" s="8">
        <v>3.4863451481696689E-3</v>
      </c>
      <c r="F5" s="8" t="s">
        <v>48</v>
      </c>
    </row>
    <row r="6" spans="1:6" ht="16.899999999999999" customHeight="1" x14ac:dyDescent="0.25">
      <c r="A6" s="9" t="s">
        <v>57</v>
      </c>
      <c r="B6" s="9">
        <v>42</v>
      </c>
      <c r="C6" s="8">
        <v>1.6E-2</v>
      </c>
      <c r="D6" s="8">
        <v>3.8625256187923697E-3</v>
      </c>
      <c r="E6" s="8">
        <v>4.5998889681973191E-3</v>
      </c>
      <c r="F6" s="8" t="s">
        <v>48</v>
      </c>
    </row>
    <row r="7" spans="1:6" ht="16.899999999999999" customHeight="1" x14ac:dyDescent="0.25">
      <c r="A7" s="9" t="s">
        <v>57</v>
      </c>
      <c r="B7" s="9">
        <v>43</v>
      </c>
      <c r="C7" s="8">
        <v>1.6E-2</v>
      </c>
      <c r="D7" s="8">
        <v>4.7154471544715451E-3</v>
      </c>
      <c r="E7" s="8">
        <v>5.5721236854496935E-3</v>
      </c>
      <c r="F7" s="8" t="s">
        <v>48</v>
      </c>
    </row>
    <row r="8" spans="1:6" ht="16.899999999999999" customHeight="1" x14ac:dyDescent="0.25">
      <c r="A8" s="9" t="s">
        <v>58</v>
      </c>
      <c r="B8" s="9">
        <v>44</v>
      </c>
      <c r="C8" s="8">
        <v>1.6E-2</v>
      </c>
      <c r="D8" s="8">
        <v>4.9461507778220982E-3</v>
      </c>
      <c r="E8" s="8">
        <v>5.2964426877470357E-3</v>
      </c>
      <c r="F8" s="8" t="s">
        <v>48</v>
      </c>
    </row>
    <row r="9" spans="1:6" ht="16.899999999999999" customHeight="1" x14ac:dyDescent="0.25">
      <c r="A9" s="9" t="s">
        <v>58</v>
      </c>
      <c r="B9" s="9">
        <v>45</v>
      </c>
      <c r="C9" s="8">
        <v>1.6E-2</v>
      </c>
      <c r="D9" s="8">
        <v>7.2643090923605012E-3</v>
      </c>
      <c r="E9" s="8">
        <v>6.5881577863789835E-3</v>
      </c>
      <c r="F9" s="8" t="s">
        <v>48</v>
      </c>
    </row>
    <row r="10" spans="1:6" ht="16.899999999999999" customHeight="1" x14ac:dyDescent="0.25">
      <c r="A10" s="9" t="s">
        <v>58</v>
      </c>
      <c r="B10" s="9">
        <v>46</v>
      </c>
      <c r="C10" s="8">
        <v>1.6E-2</v>
      </c>
      <c r="D10" s="8">
        <v>7.6313033068980997E-3</v>
      </c>
      <c r="E10" s="8">
        <v>9.8633680976635135E-3</v>
      </c>
      <c r="F10" s="8" t="s">
        <v>48</v>
      </c>
    </row>
    <row r="11" spans="1:6" ht="16.899999999999999" customHeight="1" x14ac:dyDescent="0.25">
      <c r="A11" s="9" t="s">
        <v>58</v>
      </c>
      <c r="B11" s="9">
        <v>47</v>
      </c>
      <c r="C11" s="8">
        <v>1.6E-2</v>
      </c>
      <c r="D11" s="8">
        <v>7.4404761904761901E-3</v>
      </c>
      <c r="E11" s="8">
        <v>1.4927658271453724E-2</v>
      </c>
      <c r="F11" s="8" t="s">
        <v>48</v>
      </c>
    </row>
    <row r="12" spans="1:6" ht="16.899999999999999" customHeight="1" x14ac:dyDescent="0.25">
      <c r="A12" s="9" t="s">
        <v>59</v>
      </c>
      <c r="B12" s="9">
        <v>48</v>
      </c>
      <c r="C12" s="8">
        <v>1.6E-2</v>
      </c>
      <c r="D12" s="8">
        <v>7.6178526617673419E-3</v>
      </c>
      <c r="E12" s="8">
        <v>1.6515468713654339E-2</v>
      </c>
      <c r="F12" s="8" t="s">
        <v>48</v>
      </c>
    </row>
    <row r="13" spans="1:6" ht="16.899999999999999" customHeight="1" x14ac:dyDescent="0.25">
      <c r="A13" s="9" t="s">
        <v>59</v>
      </c>
      <c r="B13" s="9">
        <v>49</v>
      </c>
      <c r="C13" s="8">
        <v>1.6E-2</v>
      </c>
      <c r="D13" s="8">
        <v>1.0138941043935411E-2</v>
      </c>
      <c r="E13" s="8">
        <v>2.0373665480427048E-2</v>
      </c>
      <c r="F13" s="8" t="s">
        <v>48</v>
      </c>
    </row>
    <row r="14" spans="1:6" ht="16.899999999999999" customHeight="1" x14ac:dyDescent="0.25">
      <c r="A14" s="9" t="s">
        <v>59</v>
      </c>
      <c r="B14" s="9">
        <v>50</v>
      </c>
      <c r="C14" s="8">
        <v>1.6E-2</v>
      </c>
      <c r="D14" s="8">
        <v>1.1893281902925105E-2</v>
      </c>
      <c r="E14" s="8">
        <v>2.1566050861869059E-2</v>
      </c>
      <c r="F14" s="8" t="s">
        <v>48</v>
      </c>
    </row>
    <row r="15" spans="1:6" ht="16.899999999999999" customHeight="1" x14ac:dyDescent="0.25">
      <c r="A15" s="9" t="s">
        <v>59</v>
      </c>
      <c r="B15" s="9">
        <v>51</v>
      </c>
      <c r="C15" s="8">
        <v>1.6E-2</v>
      </c>
      <c r="D15" s="8">
        <v>1.8507281553398057E-2</v>
      </c>
      <c r="E15" s="8">
        <v>2.1644309110361287E-2</v>
      </c>
      <c r="F15" s="8" t="s">
        <v>48</v>
      </c>
    </row>
    <row r="16" spans="1:6" ht="16.899999999999999" customHeight="1" x14ac:dyDescent="0.25">
      <c r="A16" s="9" t="s">
        <v>59</v>
      </c>
      <c r="B16" s="9">
        <v>52</v>
      </c>
      <c r="C16" s="8">
        <v>1.6E-2</v>
      </c>
      <c r="D16" s="8">
        <v>1.5212449728973596E-2</v>
      </c>
      <c r="E16" s="8">
        <v>2.594745027420807E-2</v>
      </c>
      <c r="F16" s="8" t="s">
        <v>48</v>
      </c>
    </row>
    <row r="17" spans="1:6" ht="16.899999999999999" customHeight="1" x14ac:dyDescent="0.25">
      <c r="A17" s="21" t="s">
        <v>60</v>
      </c>
      <c r="B17" s="21">
        <v>53</v>
      </c>
      <c r="C17" s="8">
        <v>1.6E-2</v>
      </c>
      <c r="D17" s="22">
        <v>1.7216504760988748E-2</v>
      </c>
      <c r="E17" s="22">
        <v>4.816412785066479E-2</v>
      </c>
      <c r="F17" s="22"/>
    </row>
    <row r="18" spans="1:6" ht="16.899999999999999" customHeight="1" x14ac:dyDescent="0.25">
      <c r="A18" s="9" t="s">
        <v>60</v>
      </c>
      <c r="B18" s="9">
        <v>1</v>
      </c>
      <c r="C18" s="8">
        <v>1.6E-2</v>
      </c>
      <c r="D18" s="8">
        <v>1.5642554662518366E-2</v>
      </c>
      <c r="E18" s="8">
        <v>4.7716150081566065E-2</v>
      </c>
      <c r="F18" s="8" t="s">
        <v>48</v>
      </c>
    </row>
    <row r="19" spans="1:6" ht="16.899999999999999" customHeight="1" x14ac:dyDescent="0.25">
      <c r="A19" s="9" t="s">
        <v>60</v>
      </c>
      <c r="B19" s="9">
        <v>2</v>
      </c>
      <c r="C19" s="8">
        <v>1.6E-2</v>
      </c>
      <c r="D19" s="8">
        <v>1.9184466019417475E-2</v>
      </c>
      <c r="E19" s="8">
        <v>3.9383690341976703E-2</v>
      </c>
      <c r="F19" s="8" t="s">
        <v>48</v>
      </c>
    </row>
    <row r="20" spans="1:6" ht="16.899999999999999" customHeight="1" x14ac:dyDescent="0.25">
      <c r="A20" s="9" t="s">
        <v>60</v>
      </c>
      <c r="B20" s="9">
        <v>3</v>
      </c>
      <c r="C20" s="8">
        <v>1.6E-2</v>
      </c>
      <c r="D20" s="8">
        <v>1.3361236316806182E-2</v>
      </c>
      <c r="E20" s="8">
        <v>4.4283231315650269E-2</v>
      </c>
      <c r="F20" s="8" t="s">
        <v>48</v>
      </c>
    </row>
    <row r="21" spans="1:6" ht="16.899999999999999" customHeight="1" x14ac:dyDescent="0.25">
      <c r="A21" s="9" t="s">
        <v>60</v>
      </c>
      <c r="B21" s="9">
        <v>4</v>
      </c>
      <c r="C21" s="8">
        <v>1.6E-2</v>
      </c>
      <c r="D21" s="8">
        <v>1.4995813351602345E-2</v>
      </c>
      <c r="E21" s="8">
        <v>4.6204620462046202E-2</v>
      </c>
      <c r="F21" s="8" t="s">
        <v>48</v>
      </c>
    </row>
    <row r="22" spans="1:6" ht="16.899999999999999" customHeight="1" x14ac:dyDescent="0.25">
      <c r="A22" s="9" t="s">
        <v>61</v>
      </c>
      <c r="B22" s="9">
        <v>5</v>
      </c>
      <c r="C22" s="8">
        <v>1.6E-2</v>
      </c>
      <c r="D22" s="8">
        <v>2.1179585233122519E-2</v>
      </c>
      <c r="E22" s="8">
        <v>4.4437882926109104E-2</v>
      </c>
      <c r="F22" s="8" t="s">
        <v>48</v>
      </c>
    </row>
    <row r="23" spans="1:6" ht="16.899999999999999" customHeight="1" x14ac:dyDescent="0.25">
      <c r="A23" s="9" t="s">
        <v>61</v>
      </c>
      <c r="B23" s="9">
        <v>6</v>
      </c>
      <c r="C23" s="8">
        <v>1.6E-2</v>
      </c>
      <c r="D23" s="8">
        <v>1.8642201834862385E-2</v>
      </c>
      <c r="E23" s="8">
        <v>4.1384499623777278E-2</v>
      </c>
      <c r="F23" s="8" t="s">
        <v>48</v>
      </c>
    </row>
    <row r="24" spans="1:6" ht="16.899999999999999" customHeight="1" x14ac:dyDescent="0.25">
      <c r="A24" s="9" t="s">
        <v>61</v>
      </c>
      <c r="B24" s="9">
        <v>7</v>
      </c>
      <c r="C24" s="8">
        <v>1.6E-2</v>
      </c>
      <c r="D24" s="8">
        <v>1.9702210858775757E-2</v>
      </c>
      <c r="E24" s="8">
        <v>3.961520981669444E-2</v>
      </c>
      <c r="F24" s="8" t="s">
        <v>48</v>
      </c>
    </row>
    <row r="25" spans="1:6" ht="16.899999999999999" customHeight="1" x14ac:dyDescent="0.25">
      <c r="A25" s="9" t="s">
        <v>61</v>
      </c>
      <c r="B25" s="9">
        <v>8</v>
      </c>
      <c r="C25" s="8">
        <v>1.6E-2</v>
      </c>
      <c r="D25" s="8">
        <v>1.7162213022205493E-2</v>
      </c>
      <c r="E25" s="8">
        <v>3.2546981207516992E-2</v>
      </c>
      <c r="F25" s="8" t="s">
        <v>48</v>
      </c>
    </row>
    <row r="26" spans="1:6" ht="16.899999999999999" customHeight="1" x14ac:dyDescent="0.25">
      <c r="A26" s="9" t="s">
        <v>62</v>
      </c>
      <c r="B26" s="9">
        <v>9</v>
      </c>
      <c r="C26" s="8">
        <v>1.6E-2</v>
      </c>
      <c r="D26" s="8">
        <v>1.8095373261424921E-2</v>
      </c>
      <c r="E26" s="8">
        <v>2.1850699844479005E-2</v>
      </c>
      <c r="F26" s="8" t="s">
        <v>48</v>
      </c>
    </row>
    <row r="27" spans="1:6" ht="16.899999999999999" customHeight="1" x14ac:dyDescent="0.25">
      <c r="A27" s="9" t="s">
        <v>62</v>
      </c>
      <c r="B27" s="9">
        <v>10</v>
      </c>
      <c r="C27" s="8">
        <v>1.6E-2</v>
      </c>
      <c r="D27" s="8">
        <v>1.9342359767891684E-2</v>
      </c>
      <c r="E27" s="8">
        <v>2.2925225965488908E-2</v>
      </c>
      <c r="F27" s="8" t="s">
        <v>48</v>
      </c>
    </row>
    <row r="28" spans="1:6" ht="16.899999999999999" customHeight="1" x14ac:dyDescent="0.25">
      <c r="A28" s="9" t="s">
        <v>62</v>
      </c>
      <c r="B28" s="9">
        <v>11</v>
      </c>
      <c r="C28" s="8">
        <v>1.6E-2</v>
      </c>
      <c r="D28" s="8">
        <v>1.6832827626065597E-2</v>
      </c>
      <c r="E28" s="8">
        <v>2.2824896824728377E-2</v>
      </c>
      <c r="F28" s="8" t="s">
        <v>48</v>
      </c>
    </row>
    <row r="29" spans="1:6" ht="16.899999999999999" customHeight="1" x14ac:dyDescent="0.25">
      <c r="A29" s="9" t="s">
        <v>62</v>
      </c>
      <c r="B29" s="9">
        <v>12</v>
      </c>
      <c r="C29" s="8">
        <v>1.6E-2</v>
      </c>
      <c r="D29" s="8">
        <v>1.5265017667844523E-2</v>
      </c>
      <c r="E29" s="8">
        <v>3.3296560024069805E-2</v>
      </c>
      <c r="F29" s="8" t="s">
        <v>48</v>
      </c>
    </row>
    <row r="30" spans="1:6" ht="16.899999999999999" customHeight="1" x14ac:dyDescent="0.25">
      <c r="A30" s="9" t="s">
        <v>62</v>
      </c>
      <c r="B30" s="9">
        <v>13</v>
      </c>
      <c r="C30" s="8">
        <v>1.6E-2</v>
      </c>
      <c r="D30" s="8">
        <v>1.3669744782956446E-2</v>
      </c>
      <c r="E30" s="8">
        <v>2.1375581541556644E-2</v>
      </c>
      <c r="F30" s="8" t="s">
        <v>48</v>
      </c>
    </row>
    <row r="31" spans="1:6" ht="16.899999999999999" customHeight="1" x14ac:dyDescent="0.25">
      <c r="A31" s="9" t="s">
        <v>63</v>
      </c>
      <c r="B31" s="9">
        <v>14</v>
      </c>
      <c r="C31" s="8">
        <v>1.6E-2</v>
      </c>
      <c r="D31" s="8">
        <v>1.1419121121436447E-2</v>
      </c>
      <c r="E31" s="8">
        <v>1.6354523872329201E-2</v>
      </c>
      <c r="F31" s="8" t="s">
        <v>48</v>
      </c>
    </row>
    <row r="32" spans="1:6" ht="16.899999999999999" customHeight="1" x14ac:dyDescent="0.25">
      <c r="A32" s="9" t="s">
        <v>63</v>
      </c>
      <c r="B32" s="9">
        <v>15</v>
      </c>
      <c r="C32" s="8">
        <v>1.6E-2</v>
      </c>
      <c r="D32" s="8">
        <v>8.4303193076693522E-3</v>
      </c>
      <c r="E32" s="8">
        <v>1.451808038714881E-2</v>
      </c>
      <c r="F32" s="8" t="s">
        <v>48</v>
      </c>
    </row>
    <row r="33" spans="1:6" ht="16.899999999999999" customHeight="1" x14ac:dyDescent="0.25">
      <c r="A33" s="9" t="s">
        <v>63</v>
      </c>
      <c r="B33" s="9">
        <v>16</v>
      </c>
      <c r="C33" s="8">
        <v>1.6E-2</v>
      </c>
      <c r="D33" s="8">
        <v>6.6326530612244895E-3</v>
      </c>
      <c r="E33" s="8">
        <v>1.2939001848428836E-2</v>
      </c>
      <c r="F33" s="8" t="s">
        <v>48</v>
      </c>
    </row>
    <row r="34" spans="1:6" ht="16.899999999999999" customHeight="1" x14ac:dyDescent="0.25">
      <c r="A34" s="9" t="s">
        <v>63</v>
      </c>
      <c r="B34" s="9">
        <v>17</v>
      </c>
      <c r="C34" s="8">
        <v>1.6E-2</v>
      </c>
      <c r="D34" s="8">
        <v>6.0610652322145618E-3</v>
      </c>
      <c r="E34" s="8">
        <v>1.0257076084133992E-2</v>
      </c>
      <c r="F34" s="8" t="s">
        <v>48</v>
      </c>
    </row>
    <row r="35" spans="1:6" ht="16.899999999999999" customHeight="1" x14ac:dyDescent="0.25">
      <c r="A35" s="9" t="s">
        <v>64</v>
      </c>
      <c r="B35" s="9">
        <v>18</v>
      </c>
      <c r="C35" s="8">
        <v>1.6E-2</v>
      </c>
      <c r="D35" s="8">
        <v>4.5826013900557546E-3</v>
      </c>
      <c r="E35" s="8">
        <v>1.0735826296743065E-2</v>
      </c>
      <c r="F35" s="8" t="s">
        <v>48</v>
      </c>
    </row>
    <row r="36" spans="1:6" ht="16.899999999999999" customHeight="1" x14ac:dyDescent="0.25">
      <c r="A36" s="9" t="s">
        <v>64</v>
      </c>
      <c r="B36" s="9">
        <v>19</v>
      </c>
      <c r="C36" s="8">
        <v>1.6E-2</v>
      </c>
      <c r="D36" s="8">
        <v>5.4280397022332507E-3</v>
      </c>
      <c r="E36" s="8">
        <v>8.4175084175084174E-3</v>
      </c>
      <c r="F36" s="8" t="s">
        <v>48</v>
      </c>
    </row>
    <row r="37" spans="1:6" ht="16.899999999999999" customHeight="1" x14ac:dyDescent="0.25">
      <c r="A37" s="9" t="s">
        <v>64</v>
      </c>
      <c r="B37" s="9">
        <v>20</v>
      </c>
      <c r="C37" s="8">
        <v>1.6E-2</v>
      </c>
      <c r="D37" s="8">
        <v>5.2237642289100269E-3</v>
      </c>
      <c r="E37" s="8">
        <v>8.3820447777655238E-3</v>
      </c>
      <c r="F37" s="8" t="s">
        <v>48</v>
      </c>
    </row>
    <row r="38" spans="1:6" ht="16.899999999999999" customHeight="1" x14ac:dyDescent="0.25">
      <c r="A38" s="9" t="s">
        <v>64</v>
      </c>
      <c r="B38" s="9">
        <v>21</v>
      </c>
      <c r="C38" s="8">
        <v>1.6E-2</v>
      </c>
      <c r="D38" s="8">
        <v>3.123202104051944E-3</v>
      </c>
      <c r="E38" s="8">
        <v>6.9348127600554789E-3</v>
      </c>
      <c r="F38" s="8" t="s">
        <v>48</v>
      </c>
    </row>
    <row r="39" spans="1:6" ht="16.899999999999999" customHeight="1" x14ac:dyDescent="0.25">
      <c r="A39" s="9" t="s">
        <v>65</v>
      </c>
      <c r="B39" s="9">
        <v>22</v>
      </c>
      <c r="C39" s="8">
        <v>1.6E-2</v>
      </c>
      <c r="D39" s="8">
        <v>5.5159538357094362E-3</v>
      </c>
      <c r="E39" s="8">
        <v>9.769362473562292E-3</v>
      </c>
      <c r="F39" s="8" t="s">
        <v>48</v>
      </c>
    </row>
    <row r="40" spans="1:6" ht="16.899999999999999" customHeight="1" x14ac:dyDescent="0.25">
      <c r="A40" s="9" t="s">
        <v>65</v>
      </c>
      <c r="B40" s="9">
        <v>23</v>
      </c>
      <c r="C40" s="8">
        <v>1.6E-2</v>
      </c>
      <c r="D40" s="8">
        <v>4.3010752688172043E-3</v>
      </c>
      <c r="E40" s="8">
        <v>7.4096325222789625E-3</v>
      </c>
      <c r="F40" s="8" t="s">
        <v>48</v>
      </c>
    </row>
    <row r="41" spans="1:6" ht="16.899999999999999" customHeight="1" x14ac:dyDescent="0.25">
      <c r="A41" s="9" t="s">
        <v>65</v>
      </c>
      <c r="B41" s="9">
        <v>24</v>
      </c>
      <c r="C41" s="8">
        <v>1.6E-2</v>
      </c>
      <c r="D41" s="8">
        <v>4.6747803659224632E-3</v>
      </c>
      <c r="E41" s="8">
        <v>7.6938252120733871E-3</v>
      </c>
      <c r="F41" s="8" t="s">
        <v>48</v>
      </c>
    </row>
    <row r="42" spans="1:6" ht="16.899999999999999" customHeight="1" x14ac:dyDescent="0.25">
      <c r="A42" s="9" t="s">
        <v>65</v>
      </c>
      <c r="B42" s="9">
        <v>25</v>
      </c>
      <c r="C42" s="8">
        <v>1.6E-2</v>
      </c>
      <c r="D42" s="8">
        <v>2.3644654619152171E-3</v>
      </c>
      <c r="E42" s="8">
        <v>5.9640203363316383E-3</v>
      </c>
      <c r="F42" s="8" t="s">
        <v>48</v>
      </c>
    </row>
    <row r="43" spans="1:6" ht="16.899999999999999" customHeight="1" x14ac:dyDescent="0.25">
      <c r="A43" s="9" t="s">
        <v>65</v>
      </c>
      <c r="B43" s="9">
        <v>26</v>
      </c>
      <c r="C43" s="8">
        <v>1.6E-2</v>
      </c>
      <c r="D43" s="8">
        <v>3.2941971450291411E-3</v>
      </c>
      <c r="E43" s="8">
        <v>7.8990463346498407E-3</v>
      </c>
      <c r="F43" s="8" t="s">
        <v>48</v>
      </c>
    </row>
    <row r="44" spans="1:6" ht="16.899999999999999" customHeight="1" x14ac:dyDescent="0.25">
      <c r="A44" s="9" t="s">
        <v>66</v>
      </c>
      <c r="B44" s="9">
        <v>27</v>
      </c>
      <c r="C44" s="8">
        <v>1.6E-2</v>
      </c>
      <c r="D44" s="8">
        <v>2.8939752696658773E-3</v>
      </c>
      <c r="E44" s="8">
        <v>5.6543641410506836E-3</v>
      </c>
      <c r="F44" s="8" t="s">
        <v>48</v>
      </c>
    </row>
    <row r="45" spans="1:6" ht="16.899999999999999" customHeight="1" x14ac:dyDescent="0.25">
      <c r="A45" s="9" t="s">
        <v>66</v>
      </c>
      <c r="B45" s="9">
        <v>28</v>
      </c>
      <c r="C45" s="8">
        <v>1.6E-2</v>
      </c>
      <c r="D45" s="8">
        <v>2.381708478882185E-3</v>
      </c>
      <c r="E45" s="8">
        <v>4.3478260869565218E-3</v>
      </c>
      <c r="F45" s="8" t="s">
        <v>48</v>
      </c>
    </row>
    <row r="46" spans="1:6" ht="16.899999999999999" customHeight="1" x14ac:dyDescent="0.25">
      <c r="A46" s="9" t="s">
        <v>66</v>
      </c>
      <c r="B46" s="9">
        <v>29</v>
      </c>
      <c r="C46" s="8">
        <v>1.6E-2</v>
      </c>
      <c r="D46" s="8">
        <v>2.0508613617719442E-3</v>
      </c>
      <c r="E46" s="8">
        <v>3.0592734225621415E-3</v>
      </c>
      <c r="F46" s="8" t="s">
        <v>48</v>
      </c>
    </row>
    <row r="47" spans="1:6" ht="16.899999999999999" customHeight="1" x14ac:dyDescent="0.25">
      <c r="A47" s="9" t="s">
        <v>66</v>
      </c>
      <c r="B47" s="9">
        <v>30</v>
      </c>
      <c r="C47" s="8">
        <v>1.6E-2</v>
      </c>
      <c r="D47" s="8">
        <v>2.7456997496567875E-3</v>
      </c>
      <c r="E47" s="8">
        <v>3.3673273042139698E-3</v>
      </c>
      <c r="F47" s="8" t="s">
        <v>48</v>
      </c>
    </row>
    <row r="48" spans="1:6" ht="16.899999999999999" customHeight="1" x14ac:dyDescent="0.25">
      <c r="A48" s="9" t="s">
        <v>67</v>
      </c>
      <c r="B48" s="9">
        <v>31</v>
      </c>
      <c r="C48" s="8">
        <v>1.6E-2</v>
      </c>
      <c r="D48" s="8">
        <v>2.3485584710074506E-3</v>
      </c>
      <c r="E48" s="8">
        <v>3.3316506814740029E-3</v>
      </c>
      <c r="F48" s="8" t="s">
        <v>48</v>
      </c>
    </row>
    <row r="49" spans="1:6" ht="16.899999999999999" customHeight="1" x14ac:dyDescent="0.25">
      <c r="A49" s="9" t="s">
        <v>67</v>
      </c>
      <c r="B49" s="9">
        <v>32</v>
      </c>
      <c r="C49" s="8">
        <v>1.6E-2</v>
      </c>
      <c r="D49" s="8">
        <v>2.0014410375470337E-3</v>
      </c>
      <c r="E49" s="8">
        <v>3.2501572656741455E-3</v>
      </c>
      <c r="F49" s="8" t="s">
        <v>48</v>
      </c>
    </row>
    <row r="50" spans="1:6" ht="16.899999999999999" customHeight="1" x14ac:dyDescent="0.25">
      <c r="A50" s="9" t="s">
        <v>67</v>
      </c>
      <c r="B50" s="9">
        <v>33</v>
      </c>
      <c r="C50" s="8">
        <v>1.6E-2</v>
      </c>
      <c r="D50" s="8">
        <v>2.026096117999838E-3</v>
      </c>
      <c r="E50" s="8">
        <v>3.0424034987640235E-3</v>
      </c>
      <c r="F50" s="8" t="s">
        <v>48</v>
      </c>
    </row>
    <row r="51" spans="1:6" ht="16.899999999999999" customHeight="1" x14ac:dyDescent="0.25">
      <c r="A51" s="9" t="s">
        <v>67</v>
      </c>
      <c r="B51" s="9">
        <v>34</v>
      </c>
      <c r="C51" s="8">
        <v>1.6E-2</v>
      </c>
      <c r="D51" s="8">
        <v>2.8548770816812052E-3</v>
      </c>
      <c r="E51" s="8">
        <v>2.7068832173240526E-3</v>
      </c>
      <c r="F51" s="8" t="s">
        <v>48</v>
      </c>
    </row>
    <row r="52" spans="1:6" ht="16.899999999999999" customHeight="1" x14ac:dyDescent="0.25">
      <c r="A52" s="9" t="s">
        <v>68</v>
      </c>
      <c r="B52" s="9">
        <v>35</v>
      </c>
      <c r="C52" s="8">
        <v>1.6E-2</v>
      </c>
      <c r="D52" s="8">
        <v>3.0431648914871468E-3</v>
      </c>
      <c r="E52" s="8">
        <v>1.2796535092036618E-3</v>
      </c>
      <c r="F52" s="8" t="s">
        <v>48</v>
      </c>
    </row>
    <row r="53" spans="1:6" ht="16.899999999999999" customHeight="1" x14ac:dyDescent="0.25">
      <c r="A53" s="9" t="s">
        <v>68</v>
      </c>
      <c r="B53" s="9">
        <v>36</v>
      </c>
      <c r="C53" s="8">
        <v>1.6E-2</v>
      </c>
      <c r="D53" s="8">
        <v>3.264240248082259E-3</v>
      </c>
      <c r="E53" s="8">
        <v>2.2859319935231927E-3</v>
      </c>
      <c r="F53" s="8" t="s">
        <v>48</v>
      </c>
    </row>
    <row r="54" spans="1:6" ht="16.899999999999999" customHeight="1" x14ac:dyDescent="0.25">
      <c r="A54" s="9" t="s">
        <v>68</v>
      </c>
      <c r="B54" s="9">
        <v>37</v>
      </c>
      <c r="C54" s="8">
        <v>1.6E-2</v>
      </c>
      <c r="D54" s="8">
        <v>3.6665072533078272E-3</v>
      </c>
      <c r="E54" s="8">
        <v>2.0181634712411706E-3</v>
      </c>
      <c r="F54" s="8" t="s">
        <v>48</v>
      </c>
    </row>
    <row r="55" spans="1:6" ht="16.899999999999999" customHeight="1" x14ac:dyDescent="0.25">
      <c r="A55" s="9" t="s">
        <v>68</v>
      </c>
      <c r="B55" s="9">
        <v>38</v>
      </c>
      <c r="C55" s="8">
        <v>1.6E-2</v>
      </c>
      <c r="D55" s="8">
        <v>4.1072535647861128E-3</v>
      </c>
      <c r="E55" s="8">
        <v>1.7501842299189388E-3</v>
      </c>
      <c r="F55" s="8" t="s">
        <v>48</v>
      </c>
    </row>
    <row r="56" spans="1:6" ht="16.899999999999999" customHeight="1" x14ac:dyDescent="0.25"/>
  </sheetData>
  <sheetProtection algorithmName="SHA-512" hashValue="IoTT7+64xfInk6aeqNcOUCPR23dPahXQhApIQ2nI/pXpcQ1Dj6iamCbO4OuhblEq/WspugaIkVLj01WFO9llGQ==" saltValue="y9tBQdWpvVLkUX7+LfmRdQ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57"/>
  <sheetViews>
    <sheetView topLeftCell="A22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3" width="15.375" customWidth="1"/>
    <col min="4" max="4" width="10.625" bestFit="1" customWidth="1"/>
    <col min="5" max="5" width="16.625" bestFit="1" customWidth="1"/>
    <col min="6" max="6" width="12.625" bestFit="1" customWidth="1"/>
    <col min="7" max="7" width="12.75" customWidth="1"/>
    <col min="8" max="8" width="21.625" bestFit="1" customWidth="1"/>
    <col min="9" max="9" width="18.625" bestFit="1" customWidth="1"/>
  </cols>
  <sheetData>
    <row r="1" spans="1:9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9" ht="16.899999999999999" customHeight="1" x14ac:dyDescent="0.25">
      <c r="A2" s="4" t="s">
        <v>100</v>
      </c>
    </row>
    <row r="3" spans="1:9" ht="16.899999999999999" customHeight="1" x14ac:dyDescent="0.25">
      <c r="A3" s="15" t="s">
        <v>50</v>
      </c>
      <c r="B3" s="15" t="s">
        <v>51</v>
      </c>
      <c r="C3" s="15" t="s">
        <v>90</v>
      </c>
      <c r="D3" s="15" t="s">
        <v>91</v>
      </c>
      <c r="E3" s="15" t="s">
        <v>92</v>
      </c>
      <c r="F3" s="15" t="s">
        <v>93</v>
      </c>
      <c r="G3" s="15" t="s">
        <v>94</v>
      </c>
      <c r="H3" s="15" t="s">
        <v>95</v>
      </c>
      <c r="I3" s="15" t="s">
        <v>101</v>
      </c>
    </row>
    <row r="4" spans="1:9" ht="16.899999999999999" customHeight="1" x14ac:dyDescent="0.25">
      <c r="A4" s="9" t="s">
        <v>57</v>
      </c>
      <c r="B4" s="9">
        <v>40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8">
        <v>0</v>
      </c>
    </row>
    <row r="5" spans="1:9" ht="16.899999999999999" customHeight="1" x14ac:dyDescent="0.25">
      <c r="A5" s="9" t="s">
        <v>57</v>
      </c>
      <c r="B5" s="9">
        <v>41</v>
      </c>
      <c r="C5" s="9" t="s">
        <v>80</v>
      </c>
      <c r="D5" s="9" t="s">
        <v>80</v>
      </c>
      <c r="E5" s="9" t="s">
        <v>80</v>
      </c>
      <c r="F5" s="9" t="s">
        <v>80</v>
      </c>
      <c r="G5" s="9" t="s">
        <v>80</v>
      </c>
      <c r="H5" s="9" t="s">
        <v>80</v>
      </c>
      <c r="I5" s="8" t="s">
        <v>48</v>
      </c>
    </row>
    <row r="6" spans="1:9" ht="16.899999999999999" customHeight="1" x14ac:dyDescent="0.25">
      <c r="A6" s="9" t="s">
        <v>57</v>
      </c>
      <c r="B6" s="9">
        <v>42</v>
      </c>
      <c r="C6" s="9" t="s">
        <v>80</v>
      </c>
      <c r="D6" s="9" t="s">
        <v>80</v>
      </c>
      <c r="E6" s="9" t="s">
        <v>80</v>
      </c>
      <c r="F6" s="9" t="s">
        <v>80</v>
      </c>
      <c r="G6" s="9" t="s">
        <v>80</v>
      </c>
      <c r="H6" s="9" t="s">
        <v>80</v>
      </c>
      <c r="I6" s="8" t="s">
        <v>48</v>
      </c>
    </row>
    <row r="7" spans="1:9" ht="16.899999999999999" customHeight="1" x14ac:dyDescent="0.25">
      <c r="A7" s="9" t="s">
        <v>58</v>
      </c>
      <c r="B7" s="9">
        <v>43</v>
      </c>
      <c r="C7" s="9" t="s">
        <v>80</v>
      </c>
      <c r="D7" s="9" t="s">
        <v>80</v>
      </c>
      <c r="E7" s="9" t="s">
        <v>80</v>
      </c>
      <c r="F7" s="9" t="s">
        <v>80</v>
      </c>
      <c r="G7" s="9" t="s">
        <v>80</v>
      </c>
      <c r="H7" s="9" t="s">
        <v>80</v>
      </c>
      <c r="I7" s="8" t="s">
        <v>48</v>
      </c>
    </row>
    <row r="8" spans="1:9" ht="16.899999999999999" customHeight="1" x14ac:dyDescent="0.25">
      <c r="A8" s="9" t="s">
        <v>58</v>
      </c>
      <c r="B8" s="9">
        <v>44</v>
      </c>
      <c r="C8" s="9" t="s">
        <v>80</v>
      </c>
      <c r="D8" s="9" t="s">
        <v>80</v>
      </c>
      <c r="E8" s="9" t="s">
        <v>80</v>
      </c>
      <c r="F8" s="9" t="s">
        <v>80</v>
      </c>
      <c r="G8" s="9" t="s">
        <v>80</v>
      </c>
      <c r="H8" s="9" t="s">
        <v>80</v>
      </c>
      <c r="I8" s="8" t="s">
        <v>48</v>
      </c>
    </row>
    <row r="9" spans="1:9" ht="16.899999999999999" customHeight="1" x14ac:dyDescent="0.25">
      <c r="A9" s="9" t="s">
        <v>58</v>
      </c>
      <c r="B9" s="9">
        <v>45</v>
      </c>
      <c r="C9" s="9" t="s">
        <v>80</v>
      </c>
      <c r="D9" s="9" t="s">
        <v>80</v>
      </c>
      <c r="E9" s="9" t="s">
        <v>80</v>
      </c>
      <c r="F9" s="9" t="s">
        <v>80</v>
      </c>
      <c r="G9" s="9" t="s">
        <v>80</v>
      </c>
      <c r="H9" s="9" t="s">
        <v>80</v>
      </c>
      <c r="I9" s="8" t="s">
        <v>48</v>
      </c>
    </row>
    <row r="10" spans="1:9" ht="16.899999999999999" customHeight="1" x14ac:dyDescent="0.25">
      <c r="A10" s="9" t="s">
        <v>58</v>
      </c>
      <c r="B10" s="9">
        <v>46</v>
      </c>
      <c r="C10" s="9" t="s">
        <v>80</v>
      </c>
      <c r="D10" s="9" t="s">
        <v>80</v>
      </c>
      <c r="E10" s="9" t="s">
        <v>80</v>
      </c>
      <c r="F10" s="9" t="s">
        <v>80</v>
      </c>
      <c r="G10" s="9" t="s">
        <v>80</v>
      </c>
      <c r="H10" s="9" t="s">
        <v>80</v>
      </c>
      <c r="I10" s="8" t="s">
        <v>48</v>
      </c>
    </row>
    <row r="11" spans="1:9" ht="16.899999999999999" customHeight="1" x14ac:dyDescent="0.25">
      <c r="A11" s="9" t="s">
        <v>59</v>
      </c>
      <c r="B11" s="9">
        <v>47</v>
      </c>
      <c r="C11" s="9" t="s">
        <v>80</v>
      </c>
      <c r="D11" s="9" t="s">
        <v>80</v>
      </c>
      <c r="E11" s="9" t="s">
        <v>80</v>
      </c>
      <c r="F11" s="9" t="s">
        <v>80</v>
      </c>
      <c r="G11" s="9" t="s">
        <v>80</v>
      </c>
      <c r="H11" s="9" t="s">
        <v>80</v>
      </c>
      <c r="I11" s="8" t="s">
        <v>48</v>
      </c>
    </row>
    <row r="12" spans="1:9" ht="16.899999999999999" customHeight="1" x14ac:dyDescent="0.25">
      <c r="A12" s="9" t="s">
        <v>59</v>
      </c>
      <c r="B12" s="9">
        <v>48</v>
      </c>
      <c r="C12" s="9" t="s">
        <v>80</v>
      </c>
      <c r="D12" s="9" t="s">
        <v>80</v>
      </c>
      <c r="E12" s="9" t="s">
        <v>80</v>
      </c>
      <c r="F12" s="9" t="s">
        <v>80</v>
      </c>
      <c r="G12" s="9" t="s">
        <v>80</v>
      </c>
      <c r="H12" s="9" t="s">
        <v>80</v>
      </c>
      <c r="I12" s="8" t="s">
        <v>48</v>
      </c>
    </row>
    <row r="13" spans="1:9" ht="16.899999999999999" customHeight="1" x14ac:dyDescent="0.25">
      <c r="A13" s="9" t="s">
        <v>59</v>
      </c>
      <c r="B13" s="9">
        <v>49</v>
      </c>
      <c r="C13" s="9" t="s">
        <v>80</v>
      </c>
      <c r="D13" s="9" t="s">
        <v>80</v>
      </c>
      <c r="E13" s="9" t="s">
        <v>80</v>
      </c>
      <c r="F13" s="9" t="s">
        <v>80</v>
      </c>
      <c r="G13" s="9" t="s">
        <v>80</v>
      </c>
      <c r="H13" s="9" t="s">
        <v>80</v>
      </c>
      <c r="I13" s="8" t="s">
        <v>48</v>
      </c>
    </row>
    <row r="14" spans="1:9" ht="16.899999999999999" customHeight="1" x14ac:dyDescent="0.25">
      <c r="A14" s="9" t="s">
        <v>59</v>
      </c>
      <c r="B14" s="9">
        <v>50</v>
      </c>
      <c r="C14" s="9" t="s">
        <v>80</v>
      </c>
      <c r="D14" s="9" t="s">
        <v>80</v>
      </c>
      <c r="E14" s="9" t="s">
        <v>80</v>
      </c>
      <c r="F14" s="9" t="s">
        <v>80</v>
      </c>
      <c r="G14" s="9" t="s">
        <v>80</v>
      </c>
      <c r="H14" s="9" t="s">
        <v>80</v>
      </c>
      <c r="I14" s="8" t="s">
        <v>48</v>
      </c>
    </row>
    <row r="15" spans="1:9" ht="16.899999999999999" customHeight="1" x14ac:dyDescent="0.25">
      <c r="A15" s="9" t="s">
        <v>59</v>
      </c>
      <c r="B15" s="9">
        <v>51</v>
      </c>
      <c r="C15" s="9" t="s">
        <v>80</v>
      </c>
      <c r="D15" s="9" t="s">
        <v>80</v>
      </c>
      <c r="E15" s="9" t="s">
        <v>80</v>
      </c>
      <c r="F15" s="9" t="s">
        <v>80</v>
      </c>
      <c r="G15" s="9" t="s">
        <v>80</v>
      </c>
      <c r="H15" s="9" t="s">
        <v>80</v>
      </c>
      <c r="I15" s="8" t="s">
        <v>48</v>
      </c>
    </row>
    <row r="16" spans="1:9" ht="16.899999999999999" customHeight="1" x14ac:dyDescent="0.25">
      <c r="A16" s="9" t="s">
        <v>59</v>
      </c>
      <c r="B16" s="9">
        <v>52</v>
      </c>
      <c r="C16" s="9" t="s">
        <v>80</v>
      </c>
      <c r="D16" s="9" t="s">
        <v>80</v>
      </c>
      <c r="E16" s="9" t="s">
        <v>80</v>
      </c>
      <c r="F16" s="9" t="s">
        <v>80</v>
      </c>
      <c r="G16" s="9" t="s">
        <v>80</v>
      </c>
      <c r="H16" s="9" t="s">
        <v>80</v>
      </c>
      <c r="I16" s="8" t="s">
        <v>48</v>
      </c>
    </row>
    <row r="17" spans="1:9" ht="16.899999999999999" customHeight="1" x14ac:dyDescent="0.25">
      <c r="A17" s="21" t="s">
        <v>60</v>
      </c>
      <c r="B17" s="21">
        <v>53</v>
      </c>
      <c r="C17" s="21"/>
      <c r="D17" s="21"/>
      <c r="E17" s="21"/>
      <c r="F17" s="21"/>
      <c r="G17" s="21"/>
      <c r="H17" s="21"/>
      <c r="I17" s="22"/>
    </row>
    <row r="18" spans="1:9" ht="16.899999999999999" customHeight="1" x14ac:dyDescent="0.25">
      <c r="A18" s="9" t="s">
        <v>60</v>
      </c>
      <c r="B18" s="9">
        <v>1</v>
      </c>
      <c r="C18" s="9" t="s">
        <v>80</v>
      </c>
      <c r="D18" s="9" t="s">
        <v>80</v>
      </c>
      <c r="E18" s="9" t="s">
        <v>80</v>
      </c>
      <c r="F18" s="9" t="s">
        <v>80</v>
      </c>
      <c r="G18" s="9" t="s">
        <v>80</v>
      </c>
      <c r="H18" s="9" t="s">
        <v>80</v>
      </c>
      <c r="I18" s="8" t="s">
        <v>48</v>
      </c>
    </row>
    <row r="19" spans="1:9" ht="16.899999999999999" customHeight="1" x14ac:dyDescent="0.25">
      <c r="A19" s="9" t="s">
        <v>60</v>
      </c>
      <c r="B19" s="9">
        <v>2</v>
      </c>
      <c r="C19" s="9" t="s">
        <v>80</v>
      </c>
      <c r="D19" s="9" t="s">
        <v>80</v>
      </c>
      <c r="E19" s="9" t="s">
        <v>80</v>
      </c>
      <c r="F19" s="9" t="s">
        <v>80</v>
      </c>
      <c r="G19" s="9" t="s">
        <v>80</v>
      </c>
      <c r="H19" s="9" t="s">
        <v>80</v>
      </c>
      <c r="I19" s="8" t="s">
        <v>48</v>
      </c>
    </row>
    <row r="20" spans="1:9" ht="16.899999999999999" customHeight="1" x14ac:dyDescent="0.25">
      <c r="A20" s="9" t="s">
        <v>60</v>
      </c>
      <c r="B20" s="9">
        <v>3</v>
      </c>
      <c r="C20" s="9" t="s">
        <v>80</v>
      </c>
      <c r="D20" s="9" t="s">
        <v>80</v>
      </c>
      <c r="E20" s="9" t="s">
        <v>80</v>
      </c>
      <c r="F20" s="9" t="s">
        <v>80</v>
      </c>
      <c r="G20" s="9" t="s">
        <v>80</v>
      </c>
      <c r="H20" s="9" t="s">
        <v>80</v>
      </c>
      <c r="I20" s="8" t="s">
        <v>48</v>
      </c>
    </row>
    <row r="21" spans="1:9" ht="16.899999999999999" customHeight="1" x14ac:dyDescent="0.25">
      <c r="A21" s="9" t="s">
        <v>60</v>
      </c>
      <c r="B21" s="9">
        <v>4</v>
      </c>
      <c r="C21" s="9" t="s">
        <v>80</v>
      </c>
      <c r="D21" s="9" t="s">
        <v>80</v>
      </c>
      <c r="E21" s="9" t="s">
        <v>80</v>
      </c>
      <c r="F21" s="9" t="s">
        <v>80</v>
      </c>
      <c r="G21" s="9" t="s">
        <v>80</v>
      </c>
      <c r="H21" s="9" t="s">
        <v>80</v>
      </c>
      <c r="I21" s="8" t="s">
        <v>48</v>
      </c>
    </row>
    <row r="22" spans="1:9" ht="16.899999999999999" customHeight="1" x14ac:dyDescent="0.25">
      <c r="A22" s="9" t="s">
        <v>61</v>
      </c>
      <c r="B22" s="9">
        <v>5</v>
      </c>
      <c r="C22" s="9" t="s">
        <v>80</v>
      </c>
      <c r="D22" s="9" t="s">
        <v>80</v>
      </c>
      <c r="E22" s="9" t="s">
        <v>80</v>
      </c>
      <c r="F22" s="9" t="s">
        <v>80</v>
      </c>
      <c r="G22" s="9" t="s">
        <v>80</v>
      </c>
      <c r="H22" s="9" t="s">
        <v>80</v>
      </c>
      <c r="I22" s="8" t="s">
        <v>48</v>
      </c>
    </row>
    <row r="23" spans="1:9" ht="16.899999999999999" customHeight="1" x14ac:dyDescent="0.25">
      <c r="A23" s="9" t="s">
        <v>61</v>
      </c>
      <c r="B23" s="9">
        <v>6</v>
      </c>
      <c r="C23" s="9" t="s">
        <v>80</v>
      </c>
      <c r="D23" s="9" t="s">
        <v>80</v>
      </c>
      <c r="E23" s="9" t="s">
        <v>80</v>
      </c>
      <c r="F23" s="9" t="s">
        <v>80</v>
      </c>
      <c r="G23" s="9" t="s">
        <v>80</v>
      </c>
      <c r="H23" s="9" t="s">
        <v>80</v>
      </c>
      <c r="I23" s="8" t="s">
        <v>48</v>
      </c>
    </row>
    <row r="24" spans="1:9" ht="16.899999999999999" customHeight="1" x14ac:dyDescent="0.25">
      <c r="A24" s="9" t="s">
        <v>61</v>
      </c>
      <c r="B24" s="9">
        <v>7</v>
      </c>
      <c r="C24" s="9" t="s">
        <v>80</v>
      </c>
      <c r="D24" s="9" t="s">
        <v>80</v>
      </c>
      <c r="E24" s="9" t="s">
        <v>80</v>
      </c>
      <c r="F24" s="9" t="s">
        <v>80</v>
      </c>
      <c r="G24" s="9" t="s">
        <v>80</v>
      </c>
      <c r="H24" s="9" t="s">
        <v>80</v>
      </c>
      <c r="I24" s="8" t="s">
        <v>48</v>
      </c>
    </row>
    <row r="25" spans="1:9" ht="16.899999999999999" customHeight="1" x14ac:dyDescent="0.25">
      <c r="A25" s="9" t="s">
        <v>61</v>
      </c>
      <c r="B25" s="9">
        <v>8</v>
      </c>
      <c r="C25" s="9" t="s">
        <v>80</v>
      </c>
      <c r="D25" s="9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8" t="s">
        <v>48</v>
      </c>
    </row>
    <row r="26" spans="1:9" ht="16.899999999999999" customHeight="1" x14ac:dyDescent="0.25">
      <c r="A26" s="9" t="s">
        <v>62</v>
      </c>
      <c r="B26" s="9">
        <v>9</v>
      </c>
      <c r="C26" s="9" t="s">
        <v>80</v>
      </c>
      <c r="D26" s="9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8" t="s">
        <v>48</v>
      </c>
    </row>
    <row r="27" spans="1:9" ht="16.899999999999999" customHeight="1" x14ac:dyDescent="0.25">
      <c r="A27" s="9" t="s">
        <v>62</v>
      </c>
      <c r="B27" s="9">
        <v>10</v>
      </c>
      <c r="C27" s="9" t="s">
        <v>80</v>
      </c>
      <c r="D27" s="9" t="s">
        <v>80</v>
      </c>
      <c r="E27" s="9" t="s">
        <v>80</v>
      </c>
      <c r="F27" s="9" t="s">
        <v>80</v>
      </c>
      <c r="G27" s="9" t="s">
        <v>80</v>
      </c>
      <c r="H27" s="9" t="s">
        <v>80</v>
      </c>
      <c r="I27" s="8" t="s">
        <v>48</v>
      </c>
    </row>
    <row r="28" spans="1:9" ht="16.899999999999999" customHeight="1" x14ac:dyDescent="0.25">
      <c r="A28" s="9" t="s">
        <v>62</v>
      </c>
      <c r="B28" s="9">
        <v>11</v>
      </c>
      <c r="C28" s="9" t="s">
        <v>80</v>
      </c>
      <c r="D28" s="9" t="s">
        <v>80</v>
      </c>
      <c r="E28" s="9" t="s">
        <v>80</v>
      </c>
      <c r="F28" s="9" t="s">
        <v>80</v>
      </c>
      <c r="G28" s="9" t="s">
        <v>80</v>
      </c>
      <c r="H28" s="9" t="s">
        <v>80</v>
      </c>
      <c r="I28" s="8" t="s">
        <v>48</v>
      </c>
    </row>
    <row r="29" spans="1:9" ht="16.899999999999999" customHeight="1" x14ac:dyDescent="0.25">
      <c r="A29" s="9" t="s">
        <v>62</v>
      </c>
      <c r="B29" s="9">
        <v>12</v>
      </c>
      <c r="C29" s="9" t="s">
        <v>80</v>
      </c>
      <c r="D29" s="9" t="s">
        <v>80</v>
      </c>
      <c r="E29" s="9" t="s">
        <v>80</v>
      </c>
      <c r="F29" s="9" t="s">
        <v>80</v>
      </c>
      <c r="G29" s="9" t="s">
        <v>80</v>
      </c>
      <c r="H29" s="9" t="s">
        <v>80</v>
      </c>
      <c r="I29" s="8" t="s">
        <v>48</v>
      </c>
    </row>
    <row r="30" spans="1:9" ht="16.899999999999999" customHeight="1" x14ac:dyDescent="0.25">
      <c r="A30" s="9" t="s">
        <v>62</v>
      </c>
      <c r="B30" s="9">
        <v>13</v>
      </c>
      <c r="C30" s="9" t="s">
        <v>80</v>
      </c>
      <c r="D30" s="9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8" t="s">
        <v>48</v>
      </c>
    </row>
    <row r="31" spans="1:9" ht="16.899999999999999" customHeight="1" x14ac:dyDescent="0.25">
      <c r="A31" s="9" t="s">
        <v>63</v>
      </c>
      <c r="B31" s="9">
        <v>14</v>
      </c>
      <c r="C31" s="9" t="s">
        <v>80</v>
      </c>
      <c r="D31" s="9" t="s">
        <v>80</v>
      </c>
      <c r="E31" s="9" t="s">
        <v>80</v>
      </c>
      <c r="F31" s="9" t="s">
        <v>80</v>
      </c>
      <c r="G31" s="9" t="s">
        <v>80</v>
      </c>
      <c r="H31" s="9" t="s">
        <v>80</v>
      </c>
      <c r="I31" s="8" t="s">
        <v>48</v>
      </c>
    </row>
    <row r="32" spans="1:9" ht="16.899999999999999" customHeight="1" x14ac:dyDescent="0.25">
      <c r="A32" s="9" t="s">
        <v>63</v>
      </c>
      <c r="B32" s="9">
        <v>15</v>
      </c>
      <c r="C32" s="9" t="s">
        <v>80</v>
      </c>
      <c r="D32" s="9" t="s">
        <v>80</v>
      </c>
      <c r="E32" s="9" t="s">
        <v>80</v>
      </c>
      <c r="F32" s="9" t="s">
        <v>80</v>
      </c>
      <c r="G32" s="9" t="s">
        <v>80</v>
      </c>
      <c r="H32" s="9" t="s">
        <v>80</v>
      </c>
      <c r="I32" s="8" t="s">
        <v>48</v>
      </c>
    </row>
    <row r="33" spans="1:9" ht="16.899999999999999" customHeight="1" x14ac:dyDescent="0.25">
      <c r="A33" s="9" t="s">
        <v>63</v>
      </c>
      <c r="B33" s="9">
        <v>16</v>
      </c>
      <c r="C33" s="9" t="s">
        <v>80</v>
      </c>
      <c r="D33" s="9" t="s">
        <v>80</v>
      </c>
      <c r="E33" s="9" t="s">
        <v>80</v>
      </c>
      <c r="F33" s="9" t="s">
        <v>80</v>
      </c>
      <c r="G33" s="9" t="s">
        <v>80</v>
      </c>
      <c r="H33" s="9" t="s">
        <v>80</v>
      </c>
      <c r="I33" s="8" t="s">
        <v>48</v>
      </c>
    </row>
    <row r="34" spans="1:9" ht="16.899999999999999" customHeight="1" x14ac:dyDescent="0.25">
      <c r="A34" s="9" t="s">
        <v>63</v>
      </c>
      <c r="B34" s="9">
        <v>17</v>
      </c>
      <c r="C34" s="9" t="s">
        <v>80</v>
      </c>
      <c r="D34" s="9" t="s">
        <v>80</v>
      </c>
      <c r="E34" s="9" t="s">
        <v>80</v>
      </c>
      <c r="F34" s="9" t="s">
        <v>80</v>
      </c>
      <c r="G34" s="9" t="s">
        <v>80</v>
      </c>
      <c r="H34" s="9" t="s">
        <v>80</v>
      </c>
      <c r="I34" s="8" t="s">
        <v>48</v>
      </c>
    </row>
    <row r="35" spans="1:9" ht="16.899999999999999" customHeight="1" x14ac:dyDescent="0.25">
      <c r="A35" s="9" t="s">
        <v>64</v>
      </c>
      <c r="B35" s="9">
        <v>18</v>
      </c>
      <c r="C35" s="9" t="s">
        <v>80</v>
      </c>
      <c r="D35" s="9" t="s">
        <v>80</v>
      </c>
      <c r="E35" s="9" t="s">
        <v>80</v>
      </c>
      <c r="F35" s="9" t="s">
        <v>80</v>
      </c>
      <c r="G35" s="9" t="s">
        <v>80</v>
      </c>
      <c r="H35" s="9" t="s">
        <v>80</v>
      </c>
      <c r="I35" s="8" t="s">
        <v>48</v>
      </c>
    </row>
    <row r="36" spans="1:9" ht="16.899999999999999" customHeight="1" x14ac:dyDescent="0.25">
      <c r="A36" s="9" t="s">
        <v>64</v>
      </c>
      <c r="B36" s="9">
        <v>19</v>
      </c>
      <c r="C36" s="9" t="s">
        <v>80</v>
      </c>
      <c r="D36" s="9" t="s">
        <v>80</v>
      </c>
      <c r="E36" s="9" t="s">
        <v>80</v>
      </c>
      <c r="F36" s="9" t="s">
        <v>80</v>
      </c>
      <c r="G36" s="9" t="s">
        <v>80</v>
      </c>
      <c r="H36" s="9" t="s">
        <v>80</v>
      </c>
      <c r="I36" s="8" t="s">
        <v>48</v>
      </c>
    </row>
    <row r="37" spans="1:9" ht="16.899999999999999" customHeight="1" x14ac:dyDescent="0.25">
      <c r="A37" s="9" t="s">
        <v>64</v>
      </c>
      <c r="B37" s="9">
        <v>20</v>
      </c>
      <c r="C37" s="9" t="s">
        <v>80</v>
      </c>
      <c r="D37" s="9" t="s">
        <v>80</v>
      </c>
      <c r="E37" s="9" t="s">
        <v>80</v>
      </c>
      <c r="F37" s="9" t="s">
        <v>80</v>
      </c>
      <c r="G37" s="9" t="s">
        <v>80</v>
      </c>
      <c r="H37" s="9" t="s">
        <v>80</v>
      </c>
      <c r="I37" s="8" t="s">
        <v>48</v>
      </c>
    </row>
    <row r="38" spans="1:9" ht="16.899999999999999" customHeight="1" x14ac:dyDescent="0.25">
      <c r="A38" s="9" t="s">
        <v>64</v>
      </c>
      <c r="B38" s="9">
        <v>21</v>
      </c>
      <c r="C38" s="9" t="s">
        <v>80</v>
      </c>
      <c r="D38" s="9" t="s">
        <v>80</v>
      </c>
      <c r="E38" s="9" t="s">
        <v>80</v>
      </c>
      <c r="F38" s="9" t="s">
        <v>80</v>
      </c>
      <c r="G38" s="9" t="s">
        <v>80</v>
      </c>
      <c r="H38" s="9" t="s">
        <v>80</v>
      </c>
      <c r="I38" s="8" t="s">
        <v>48</v>
      </c>
    </row>
    <row r="39" spans="1:9" ht="16.899999999999999" customHeight="1" x14ac:dyDescent="0.25">
      <c r="A39" s="9" t="s">
        <v>65</v>
      </c>
      <c r="B39" s="9">
        <v>22</v>
      </c>
      <c r="C39" s="9" t="s">
        <v>80</v>
      </c>
      <c r="D39" s="9" t="s">
        <v>80</v>
      </c>
      <c r="E39" s="9" t="s">
        <v>80</v>
      </c>
      <c r="F39" s="9" t="s">
        <v>80</v>
      </c>
      <c r="G39" s="9" t="s">
        <v>80</v>
      </c>
      <c r="H39" s="9" t="s">
        <v>80</v>
      </c>
      <c r="I39" s="8" t="s">
        <v>48</v>
      </c>
    </row>
    <row r="40" spans="1:9" ht="16.899999999999999" customHeight="1" x14ac:dyDescent="0.25">
      <c r="A40" s="9" t="s">
        <v>65</v>
      </c>
      <c r="B40" s="9">
        <v>23</v>
      </c>
      <c r="C40" s="9" t="s">
        <v>80</v>
      </c>
      <c r="D40" s="9" t="s">
        <v>80</v>
      </c>
      <c r="E40" s="9" t="s">
        <v>80</v>
      </c>
      <c r="F40" s="9" t="s">
        <v>80</v>
      </c>
      <c r="G40" s="9" t="s">
        <v>80</v>
      </c>
      <c r="H40" s="9" t="s">
        <v>80</v>
      </c>
      <c r="I40" s="8" t="s">
        <v>48</v>
      </c>
    </row>
    <row r="41" spans="1:9" ht="16.899999999999999" customHeight="1" x14ac:dyDescent="0.25">
      <c r="A41" s="9" t="s">
        <v>65</v>
      </c>
      <c r="B41" s="9">
        <v>24</v>
      </c>
      <c r="C41" s="9" t="s">
        <v>80</v>
      </c>
      <c r="D41" s="9" t="s">
        <v>80</v>
      </c>
      <c r="E41" s="9" t="s">
        <v>80</v>
      </c>
      <c r="F41" s="9" t="s">
        <v>80</v>
      </c>
      <c r="G41" s="9" t="s">
        <v>80</v>
      </c>
      <c r="H41" s="9" t="s">
        <v>80</v>
      </c>
      <c r="I41" s="8" t="s">
        <v>48</v>
      </c>
    </row>
    <row r="42" spans="1:9" ht="16.899999999999999" customHeight="1" x14ac:dyDescent="0.25">
      <c r="A42" s="9" t="s">
        <v>65</v>
      </c>
      <c r="B42" s="9">
        <v>25</v>
      </c>
      <c r="C42" s="9" t="s">
        <v>80</v>
      </c>
      <c r="D42" s="9" t="s">
        <v>80</v>
      </c>
      <c r="E42" s="9" t="s">
        <v>80</v>
      </c>
      <c r="F42" s="9" t="s">
        <v>80</v>
      </c>
      <c r="G42" s="9" t="s">
        <v>80</v>
      </c>
      <c r="H42" s="9" t="s">
        <v>80</v>
      </c>
      <c r="I42" s="8" t="s">
        <v>48</v>
      </c>
    </row>
    <row r="43" spans="1:9" ht="16.899999999999999" customHeight="1" x14ac:dyDescent="0.25">
      <c r="A43" s="9" t="s">
        <v>65</v>
      </c>
      <c r="B43" s="9">
        <v>26</v>
      </c>
      <c r="C43" s="9" t="s">
        <v>80</v>
      </c>
      <c r="D43" s="9" t="s">
        <v>80</v>
      </c>
      <c r="E43" s="9" t="s">
        <v>80</v>
      </c>
      <c r="F43" s="9" t="s">
        <v>80</v>
      </c>
      <c r="G43" s="9" t="s">
        <v>80</v>
      </c>
      <c r="H43" s="9" t="s">
        <v>80</v>
      </c>
      <c r="I43" s="8" t="s">
        <v>48</v>
      </c>
    </row>
    <row r="44" spans="1:9" ht="16.899999999999999" customHeight="1" x14ac:dyDescent="0.25">
      <c r="A44" s="9" t="s">
        <v>66</v>
      </c>
      <c r="B44" s="9">
        <v>27</v>
      </c>
      <c r="C44" s="9" t="s">
        <v>80</v>
      </c>
      <c r="D44" s="9" t="s">
        <v>80</v>
      </c>
      <c r="E44" s="9" t="s">
        <v>80</v>
      </c>
      <c r="F44" s="9" t="s">
        <v>80</v>
      </c>
      <c r="G44" s="9" t="s">
        <v>80</v>
      </c>
      <c r="H44" s="9" t="s">
        <v>80</v>
      </c>
      <c r="I44" s="8" t="s">
        <v>48</v>
      </c>
    </row>
    <row r="45" spans="1:9" ht="16.899999999999999" customHeight="1" x14ac:dyDescent="0.25">
      <c r="A45" s="9" t="s">
        <v>66</v>
      </c>
      <c r="B45" s="9">
        <v>28</v>
      </c>
      <c r="C45" s="9" t="s">
        <v>80</v>
      </c>
      <c r="D45" s="9" t="s">
        <v>80</v>
      </c>
      <c r="E45" s="9" t="s">
        <v>80</v>
      </c>
      <c r="F45" s="9" t="s">
        <v>80</v>
      </c>
      <c r="G45" s="9" t="s">
        <v>80</v>
      </c>
      <c r="H45" s="9" t="s">
        <v>80</v>
      </c>
      <c r="I45" s="8" t="s">
        <v>48</v>
      </c>
    </row>
    <row r="46" spans="1:9" ht="16.899999999999999" customHeight="1" x14ac:dyDescent="0.25">
      <c r="A46" s="9" t="s">
        <v>66</v>
      </c>
      <c r="B46" s="9">
        <v>29</v>
      </c>
      <c r="C46" s="9" t="s">
        <v>80</v>
      </c>
      <c r="D46" s="9" t="s">
        <v>80</v>
      </c>
      <c r="E46" s="9" t="s">
        <v>80</v>
      </c>
      <c r="F46" s="9" t="s">
        <v>80</v>
      </c>
      <c r="G46" s="9" t="s">
        <v>80</v>
      </c>
      <c r="H46" s="9" t="s">
        <v>80</v>
      </c>
      <c r="I46" s="8" t="s">
        <v>48</v>
      </c>
    </row>
    <row r="47" spans="1:9" ht="16.899999999999999" customHeight="1" x14ac:dyDescent="0.25">
      <c r="A47" s="9" t="s">
        <v>66</v>
      </c>
      <c r="B47" s="9">
        <v>30</v>
      </c>
      <c r="C47" s="9" t="s">
        <v>80</v>
      </c>
      <c r="D47" s="9" t="s">
        <v>80</v>
      </c>
      <c r="E47" s="9" t="s">
        <v>80</v>
      </c>
      <c r="F47" s="9" t="s">
        <v>80</v>
      </c>
      <c r="G47" s="9" t="s">
        <v>80</v>
      </c>
      <c r="H47" s="9" t="s">
        <v>80</v>
      </c>
      <c r="I47" s="8" t="s">
        <v>48</v>
      </c>
    </row>
    <row r="48" spans="1:9" ht="16.899999999999999" customHeight="1" x14ac:dyDescent="0.25">
      <c r="A48" s="9" t="s">
        <v>67</v>
      </c>
      <c r="B48" s="9">
        <v>31</v>
      </c>
      <c r="C48" s="9" t="s">
        <v>80</v>
      </c>
      <c r="D48" s="9" t="s">
        <v>80</v>
      </c>
      <c r="E48" s="9" t="s">
        <v>80</v>
      </c>
      <c r="F48" s="9" t="s">
        <v>80</v>
      </c>
      <c r="G48" s="9" t="s">
        <v>80</v>
      </c>
      <c r="H48" s="9" t="s">
        <v>80</v>
      </c>
      <c r="I48" s="8" t="s">
        <v>48</v>
      </c>
    </row>
    <row r="49" spans="1:9" ht="16.899999999999999" customHeight="1" x14ac:dyDescent="0.25">
      <c r="A49" s="9" t="s">
        <v>67</v>
      </c>
      <c r="B49" s="9">
        <v>32</v>
      </c>
      <c r="C49" s="9" t="s">
        <v>80</v>
      </c>
      <c r="D49" s="9" t="s">
        <v>80</v>
      </c>
      <c r="E49" s="9" t="s">
        <v>80</v>
      </c>
      <c r="F49" s="9" t="s">
        <v>80</v>
      </c>
      <c r="G49" s="9" t="s">
        <v>80</v>
      </c>
      <c r="H49" s="9" t="s">
        <v>80</v>
      </c>
      <c r="I49" s="8" t="s">
        <v>48</v>
      </c>
    </row>
    <row r="50" spans="1:9" ht="16.899999999999999" customHeight="1" x14ac:dyDescent="0.25">
      <c r="A50" s="9" t="s">
        <v>67</v>
      </c>
      <c r="B50" s="9">
        <v>33</v>
      </c>
      <c r="C50" s="9" t="s">
        <v>80</v>
      </c>
      <c r="D50" s="9" t="s">
        <v>80</v>
      </c>
      <c r="E50" s="9" t="s">
        <v>80</v>
      </c>
      <c r="F50" s="9" t="s">
        <v>80</v>
      </c>
      <c r="G50" s="9" t="s">
        <v>80</v>
      </c>
      <c r="H50" s="9" t="s">
        <v>80</v>
      </c>
      <c r="I50" s="8" t="s">
        <v>48</v>
      </c>
    </row>
    <row r="51" spans="1:9" ht="16.899999999999999" customHeight="1" x14ac:dyDescent="0.25">
      <c r="A51" s="9" t="s">
        <v>67</v>
      </c>
      <c r="B51" s="9">
        <v>34</v>
      </c>
      <c r="C51" s="9" t="s">
        <v>80</v>
      </c>
      <c r="D51" s="9" t="s">
        <v>80</v>
      </c>
      <c r="E51" s="9" t="s">
        <v>80</v>
      </c>
      <c r="F51" s="9" t="s">
        <v>80</v>
      </c>
      <c r="G51" s="9" t="s">
        <v>80</v>
      </c>
      <c r="H51" s="9" t="s">
        <v>80</v>
      </c>
      <c r="I51" s="8" t="s">
        <v>48</v>
      </c>
    </row>
    <row r="52" spans="1:9" ht="16.899999999999999" customHeight="1" x14ac:dyDescent="0.25">
      <c r="A52" s="9" t="s">
        <v>68</v>
      </c>
      <c r="B52" s="9">
        <v>35</v>
      </c>
      <c r="C52" s="9" t="s">
        <v>80</v>
      </c>
      <c r="D52" s="9" t="s">
        <v>80</v>
      </c>
      <c r="E52" s="9" t="s">
        <v>80</v>
      </c>
      <c r="F52" s="9" t="s">
        <v>80</v>
      </c>
      <c r="G52" s="9" t="s">
        <v>80</v>
      </c>
      <c r="H52" s="9" t="s">
        <v>80</v>
      </c>
      <c r="I52" s="8" t="s">
        <v>48</v>
      </c>
    </row>
    <row r="53" spans="1:9" ht="16.899999999999999" customHeight="1" x14ac:dyDescent="0.25">
      <c r="A53" s="9" t="s">
        <v>68</v>
      </c>
      <c r="B53" s="9">
        <v>36</v>
      </c>
      <c r="C53" s="9" t="s">
        <v>80</v>
      </c>
      <c r="D53" s="9" t="s">
        <v>80</v>
      </c>
      <c r="E53" s="9" t="s">
        <v>80</v>
      </c>
      <c r="F53" s="9" t="s">
        <v>80</v>
      </c>
      <c r="G53" s="9" t="s">
        <v>80</v>
      </c>
      <c r="H53" s="9" t="s">
        <v>80</v>
      </c>
      <c r="I53" s="8" t="s">
        <v>48</v>
      </c>
    </row>
    <row r="54" spans="1:9" ht="16.899999999999999" customHeight="1" x14ac:dyDescent="0.25">
      <c r="A54" s="9" t="s">
        <v>68</v>
      </c>
      <c r="B54" s="9">
        <v>37</v>
      </c>
      <c r="C54" s="9" t="s">
        <v>80</v>
      </c>
      <c r="D54" s="9" t="s">
        <v>80</v>
      </c>
      <c r="E54" s="9" t="s">
        <v>80</v>
      </c>
      <c r="F54" s="9" t="s">
        <v>80</v>
      </c>
      <c r="G54" s="9" t="s">
        <v>80</v>
      </c>
      <c r="H54" s="9" t="s">
        <v>80</v>
      </c>
      <c r="I54" s="8" t="s">
        <v>48</v>
      </c>
    </row>
    <row r="55" spans="1:9" ht="16.899999999999999" customHeight="1" x14ac:dyDescent="0.25">
      <c r="A55" s="9" t="s">
        <v>68</v>
      </c>
      <c r="B55" s="9">
        <v>38</v>
      </c>
      <c r="C55" s="9" t="s">
        <v>80</v>
      </c>
      <c r="D55" s="9" t="s">
        <v>80</v>
      </c>
      <c r="E55" s="9" t="s">
        <v>80</v>
      </c>
      <c r="F55" s="9" t="s">
        <v>80</v>
      </c>
      <c r="G55" s="9" t="s">
        <v>80</v>
      </c>
      <c r="H55" s="9" t="s">
        <v>80</v>
      </c>
      <c r="I55" s="8" t="s">
        <v>48</v>
      </c>
    </row>
    <row r="56" spans="1:9" ht="16.899999999999999" customHeight="1" x14ac:dyDescent="0.25">
      <c r="A56" s="18" t="s">
        <v>68</v>
      </c>
      <c r="B56" s="18">
        <v>39</v>
      </c>
      <c r="C56" s="18" t="s">
        <v>80</v>
      </c>
      <c r="D56" s="18" t="s">
        <v>80</v>
      </c>
      <c r="E56" s="18" t="s">
        <v>80</v>
      </c>
      <c r="F56" s="18" t="s">
        <v>80</v>
      </c>
      <c r="G56" s="18" t="s">
        <v>80</v>
      </c>
      <c r="H56" s="18" t="s">
        <v>80</v>
      </c>
      <c r="I56" s="17" t="s">
        <v>48</v>
      </c>
    </row>
    <row r="57" spans="1:9" ht="16.899999999999999" customHeight="1" x14ac:dyDescent="0.25"/>
  </sheetData>
  <sheetProtection algorithmName="SHA-512" hashValue="pgQZri64+XYlKVDmcTGx/oQ6AgF9sbB+Ur+oMkfTgz0wkGoN0ukgyl3J2cHstDJmz+paOEgdXiqCSC5cuC9GEA==" saltValue="IBxs9UNnlOcFon5q/SEOcw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G57"/>
  <sheetViews>
    <sheetView topLeftCell="A22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7" width="11.625" bestFit="1" customWidth="1"/>
  </cols>
  <sheetData>
    <row r="1" spans="1:7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7" ht="16.899999999999999" customHeight="1" x14ac:dyDescent="0.25">
      <c r="A2" s="4" t="s">
        <v>102</v>
      </c>
    </row>
    <row r="3" spans="1:7" ht="16.899999999999999" customHeight="1" x14ac:dyDescent="0.25">
      <c r="A3" s="15" t="s">
        <v>50</v>
      </c>
      <c r="B3" s="15" t="s">
        <v>51</v>
      </c>
      <c r="C3" s="15" t="s">
        <v>52</v>
      </c>
      <c r="D3" s="15" t="s">
        <v>53</v>
      </c>
      <c r="E3" s="15" t="s">
        <v>54</v>
      </c>
      <c r="F3" s="15" t="s">
        <v>55</v>
      </c>
      <c r="G3" s="15" t="s">
        <v>56</v>
      </c>
    </row>
    <row r="4" spans="1:7" ht="16.899999999999999" customHeight="1" x14ac:dyDescent="0.25">
      <c r="A4" s="9" t="s">
        <v>57</v>
      </c>
      <c r="B4" s="9">
        <v>40</v>
      </c>
      <c r="C4" s="8">
        <v>2.0239880059969999E-2</v>
      </c>
      <c r="D4" s="8">
        <v>9.19238345370978E-3</v>
      </c>
      <c r="E4" s="8">
        <v>2.1551724137930999E-3</v>
      </c>
      <c r="F4" s="8">
        <v>6.1135371179039302E-3</v>
      </c>
      <c r="G4" s="8">
        <v>4.6728971962616802E-3</v>
      </c>
    </row>
    <row r="5" spans="1:7" ht="16.899999999999999" customHeight="1" x14ac:dyDescent="0.25">
      <c r="A5" s="9" t="s">
        <v>57</v>
      </c>
      <c r="B5" s="9">
        <v>41</v>
      </c>
      <c r="C5" s="8">
        <v>1.33444537114262E-2</v>
      </c>
      <c r="D5" s="8">
        <v>7.6157000585823104E-3</v>
      </c>
      <c r="E5" s="8">
        <v>4.1265474552957399E-3</v>
      </c>
      <c r="F5" s="8">
        <v>6.6225165562913899E-3</v>
      </c>
      <c r="G5" s="8" t="s">
        <v>48</v>
      </c>
    </row>
    <row r="6" spans="1:7" ht="16.899999999999999" customHeight="1" x14ac:dyDescent="0.25">
      <c r="A6" s="9" t="s">
        <v>57</v>
      </c>
      <c r="B6" s="9">
        <v>42</v>
      </c>
      <c r="C6" s="8">
        <v>1.27388535031847E-2</v>
      </c>
      <c r="D6" s="8">
        <v>7.9957356076759099E-3</v>
      </c>
      <c r="E6" s="8">
        <v>4.2283298097251596E-3</v>
      </c>
      <c r="F6" s="8">
        <v>1.0648596321394E-2</v>
      </c>
      <c r="G6" s="8" t="s">
        <v>48</v>
      </c>
    </row>
    <row r="7" spans="1:7" ht="16.899999999999999" customHeight="1" x14ac:dyDescent="0.25">
      <c r="A7" s="9" t="s">
        <v>57</v>
      </c>
      <c r="B7" s="9">
        <v>43</v>
      </c>
      <c r="C7" s="8">
        <v>1.3868613138686099E-2</v>
      </c>
      <c r="D7" s="8">
        <v>1.3569937369519801E-2</v>
      </c>
      <c r="E7" s="8">
        <v>4.5662100456621002E-3</v>
      </c>
      <c r="F7" s="8">
        <v>6.9444444444444397E-3</v>
      </c>
      <c r="G7" s="8" t="s">
        <v>48</v>
      </c>
    </row>
    <row r="8" spans="1:7" ht="16.899999999999999" customHeight="1" x14ac:dyDescent="0.25">
      <c r="A8" s="9" t="s">
        <v>58</v>
      </c>
      <c r="B8" s="9">
        <v>44</v>
      </c>
      <c r="C8" s="8">
        <v>2.17252396166134E-2</v>
      </c>
      <c r="D8" s="8">
        <v>8.0645161290322596E-3</v>
      </c>
      <c r="E8" s="8">
        <v>9.0380890897353103E-3</v>
      </c>
      <c r="F8" s="8">
        <v>1.4012143858010299E-2</v>
      </c>
      <c r="G8" s="8" t="s">
        <v>48</v>
      </c>
    </row>
    <row r="9" spans="1:7" ht="16.899999999999999" customHeight="1" x14ac:dyDescent="0.25">
      <c r="A9" s="9" t="s">
        <v>58</v>
      </c>
      <c r="B9" s="9">
        <v>45</v>
      </c>
      <c r="C9" s="8">
        <v>3.6307692307692298E-2</v>
      </c>
      <c r="D9" s="8">
        <v>1.3678553981436199E-2</v>
      </c>
      <c r="E9" s="8">
        <v>1.5691007845503899E-2</v>
      </c>
      <c r="F9" s="8">
        <v>1.30337078651685E-2</v>
      </c>
      <c r="G9" s="8" t="s">
        <v>48</v>
      </c>
    </row>
    <row r="10" spans="1:7" ht="16.899999999999999" customHeight="1" x14ac:dyDescent="0.25">
      <c r="A10" s="9" t="s">
        <v>58</v>
      </c>
      <c r="B10" s="9">
        <v>46</v>
      </c>
      <c r="C10" s="8">
        <v>3.9279869067103103E-2</v>
      </c>
      <c r="D10" s="8">
        <v>1.8619436875567701E-2</v>
      </c>
      <c r="E10" s="8">
        <v>1.3616557734204801E-2</v>
      </c>
      <c r="F10" s="8">
        <v>2.2675736961451198E-2</v>
      </c>
      <c r="G10" s="8" t="s">
        <v>48</v>
      </c>
    </row>
    <row r="11" spans="1:7" ht="16.899999999999999" customHeight="1" x14ac:dyDescent="0.25">
      <c r="A11" s="9" t="s">
        <v>58</v>
      </c>
      <c r="B11" s="9">
        <v>47</v>
      </c>
      <c r="C11" s="8">
        <v>5.0124069478908198E-2</v>
      </c>
      <c r="D11" s="8">
        <v>2.4630541871921201E-2</v>
      </c>
      <c r="E11" s="8">
        <v>7.73594636410521E-3</v>
      </c>
      <c r="F11" s="8">
        <v>2.7092740534908E-2</v>
      </c>
      <c r="G11" s="8" t="s">
        <v>48</v>
      </c>
    </row>
    <row r="12" spans="1:7" ht="16.899999999999999" customHeight="1" x14ac:dyDescent="0.25">
      <c r="A12" s="9" t="s">
        <v>59</v>
      </c>
      <c r="B12" s="9">
        <v>48</v>
      </c>
      <c r="C12" s="8">
        <v>7.0088300220750493E-2</v>
      </c>
      <c r="D12" s="8">
        <v>3.8632986627043099E-2</v>
      </c>
      <c r="E12" s="8">
        <v>2.0207253886010398E-2</v>
      </c>
      <c r="F12" s="8">
        <v>3.7300779925398403E-2</v>
      </c>
      <c r="G12" s="8" t="s">
        <v>48</v>
      </c>
    </row>
    <row r="13" spans="1:7" ht="16.899999999999999" customHeight="1" x14ac:dyDescent="0.25">
      <c r="A13" s="9" t="s">
        <v>59</v>
      </c>
      <c r="B13" s="9">
        <v>49</v>
      </c>
      <c r="C13" s="8">
        <v>0.10101867572156201</v>
      </c>
      <c r="D13" s="8">
        <v>5.0632911392405097E-2</v>
      </c>
      <c r="E13" s="8">
        <v>3.1263760457948001E-2</v>
      </c>
      <c r="F13" s="8">
        <v>4.5997826874320899E-2</v>
      </c>
      <c r="G13" s="8" t="s">
        <v>48</v>
      </c>
    </row>
    <row r="14" spans="1:7" ht="16.899999999999999" customHeight="1" x14ac:dyDescent="0.25">
      <c r="A14" s="9" t="s">
        <v>59</v>
      </c>
      <c r="B14" s="9">
        <v>50</v>
      </c>
      <c r="C14" s="8">
        <v>0.12908303817394701</v>
      </c>
      <c r="D14" s="8">
        <v>7.2792362768496405E-2</v>
      </c>
      <c r="E14" s="8">
        <v>4.5683151718357101E-2</v>
      </c>
      <c r="F14" s="8">
        <v>6.1933976044405502E-2</v>
      </c>
      <c r="G14" s="8" t="s">
        <v>48</v>
      </c>
    </row>
    <row r="15" spans="1:7" ht="16.899999999999999" customHeight="1" x14ac:dyDescent="0.25">
      <c r="A15" s="9" t="s">
        <v>59</v>
      </c>
      <c r="B15" s="9">
        <v>51</v>
      </c>
      <c r="C15" s="8">
        <v>0.145868183338909</v>
      </c>
      <c r="D15" s="8">
        <v>7.7464788732394402E-2</v>
      </c>
      <c r="E15" s="8">
        <v>5.7671381936887901E-2</v>
      </c>
      <c r="F15" s="8">
        <v>7.9509071504802603E-2</v>
      </c>
      <c r="G15" s="8" t="s">
        <v>48</v>
      </c>
    </row>
    <row r="16" spans="1:7" ht="16.899999999999999" customHeight="1" x14ac:dyDescent="0.25">
      <c r="A16" s="9" t="s">
        <v>59</v>
      </c>
      <c r="B16" s="9">
        <v>52</v>
      </c>
      <c r="C16" s="8">
        <v>0.17499999999999999</v>
      </c>
      <c r="D16" s="8">
        <v>8.7593052109181099E-2</v>
      </c>
      <c r="E16" s="8">
        <v>6.6066997518610407E-2</v>
      </c>
      <c r="F16" s="8">
        <v>0.10340447154471499</v>
      </c>
      <c r="G16" s="8" t="s">
        <v>48</v>
      </c>
    </row>
    <row r="17" spans="1:7" ht="16.899999999999999" customHeight="1" x14ac:dyDescent="0.25">
      <c r="A17" s="21" t="s">
        <v>60</v>
      </c>
      <c r="B17" s="21">
        <v>53</v>
      </c>
      <c r="C17" s="22">
        <v>0.18222989001509601</v>
      </c>
      <c r="D17" s="22">
        <v>8.3668985719516697E-2</v>
      </c>
      <c r="E17" s="22">
        <v>8.0342966020959E-2</v>
      </c>
      <c r="F17" s="22">
        <v>0.121121121121121</v>
      </c>
      <c r="G17" s="22"/>
    </row>
    <row r="18" spans="1:7" ht="16.899999999999999" customHeight="1" x14ac:dyDescent="0.25">
      <c r="A18" s="9" t="s">
        <v>60</v>
      </c>
      <c r="B18" s="9">
        <v>1</v>
      </c>
      <c r="C18" s="8">
        <v>0.18572443181818199</v>
      </c>
      <c r="D18" s="8">
        <v>8.3812260536398495E-2</v>
      </c>
      <c r="E18" s="8">
        <v>0.103964757709251</v>
      </c>
      <c r="F18" s="8">
        <v>0.13594969644405899</v>
      </c>
      <c r="G18" s="8" t="s">
        <v>48</v>
      </c>
    </row>
    <row r="19" spans="1:7" ht="16.899999999999999" customHeight="1" x14ac:dyDescent="0.25">
      <c r="A19" s="9" t="s">
        <v>60</v>
      </c>
      <c r="B19" s="9">
        <v>2</v>
      </c>
      <c r="C19" s="8">
        <v>0.16455921638468399</v>
      </c>
      <c r="D19" s="8">
        <v>0.103716216216216</v>
      </c>
      <c r="E19" s="8">
        <v>0.10441282855076001</v>
      </c>
      <c r="F19" s="8">
        <v>0.121911374310803</v>
      </c>
      <c r="G19" s="8" t="s">
        <v>48</v>
      </c>
    </row>
    <row r="20" spans="1:7" ht="16.899999999999999" customHeight="1" x14ac:dyDescent="0.25">
      <c r="A20" s="9" t="s">
        <v>60</v>
      </c>
      <c r="B20" s="9">
        <v>3</v>
      </c>
      <c r="C20" s="8">
        <v>0.15833988985051101</v>
      </c>
      <c r="D20" s="8">
        <v>0.13431129738997899</v>
      </c>
      <c r="E20" s="8">
        <v>0.12709952369014799</v>
      </c>
      <c r="F20" s="8">
        <v>0.12635514018691599</v>
      </c>
      <c r="G20" s="8" t="s">
        <v>48</v>
      </c>
    </row>
    <row r="21" spans="1:7" ht="16.899999999999999" customHeight="1" x14ac:dyDescent="0.25">
      <c r="A21" s="9" t="s">
        <v>60</v>
      </c>
      <c r="B21" s="9">
        <v>4</v>
      </c>
      <c r="C21" s="8">
        <v>0.17720726361928599</v>
      </c>
      <c r="D21" s="8">
        <v>0.15879985364068799</v>
      </c>
      <c r="E21" s="8">
        <v>0.15343099460293</v>
      </c>
      <c r="F21" s="8">
        <v>0.12696728558797499</v>
      </c>
      <c r="G21" s="8" t="s">
        <v>48</v>
      </c>
    </row>
    <row r="22" spans="1:7" ht="16.899999999999999" customHeight="1" x14ac:dyDescent="0.25">
      <c r="A22" s="9" t="s">
        <v>61</v>
      </c>
      <c r="B22" s="9">
        <v>5</v>
      </c>
      <c r="C22" s="8">
        <v>0.16622691292875999</v>
      </c>
      <c r="D22" s="8">
        <v>0.16407629812787</v>
      </c>
      <c r="E22" s="8">
        <v>0.16104190260475701</v>
      </c>
      <c r="F22" s="8">
        <v>0.13191773950844299</v>
      </c>
      <c r="G22" s="8" t="s">
        <v>48</v>
      </c>
    </row>
    <row r="23" spans="1:7" ht="16.899999999999999" customHeight="1" x14ac:dyDescent="0.25">
      <c r="A23" s="9" t="s">
        <v>61</v>
      </c>
      <c r="B23" s="9">
        <v>6</v>
      </c>
      <c r="C23" s="8">
        <v>0.166559347499463</v>
      </c>
      <c r="D23" s="8">
        <v>0.16876090750436301</v>
      </c>
      <c r="E23" s="8">
        <v>0.18340512355475</v>
      </c>
      <c r="F23" s="8">
        <v>0.123244382022472</v>
      </c>
      <c r="G23" s="8" t="s">
        <v>48</v>
      </c>
    </row>
    <row r="24" spans="1:7" ht="16.899999999999999" customHeight="1" x14ac:dyDescent="0.25">
      <c r="A24" s="9" t="s">
        <v>61</v>
      </c>
      <c r="B24" s="9">
        <v>7</v>
      </c>
      <c r="C24" s="8">
        <v>0.15692821368948201</v>
      </c>
      <c r="D24" s="8">
        <v>0.16073500967118001</v>
      </c>
      <c r="E24" s="8">
        <v>0.17548868877663101</v>
      </c>
      <c r="F24" s="8">
        <v>0.12926613616268801</v>
      </c>
      <c r="G24" s="8" t="s">
        <v>48</v>
      </c>
    </row>
    <row r="25" spans="1:7" ht="16.899999999999999" customHeight="1" x14ac:dyDescent="0.25">
      <c r="A25" s="9" t="s">
        <v>61</v>
      </c>
      <c r="B25" s="9">
        <v>8</v>
      </c>
      <c r="C25" s="8">
        <v>0.14267117938036999</v>
      </c>
      <c r="D25" s="8">
        <v>0.15434231743837801</v>
      </c>
      <c r="E25" s="8">
        <v>0.166769357157527</v>
      </c>
      <c r="F25" s="8">
        <v>0.12505141916906601</v>
      </c>
      <c r="G25" s="8" t="s">
        <v>48</v>
      </c>
    </row>
    <row r="26" spans="1:7" ht="16.899999999999999" customHeight="1" x14ac:dyDescent="0.25">
      <c r="A26" s="9" t="s">
        <v>62</v>
      </c>
      <c r="B26" s="9">
        <v>9</v>
      </c>
      <c r="C26" s="8">
        <v>0.115418245409502</v>
      </c>
      <c r="D26" s="8">
        <v>0.12189054726368199</v>
      </c>
      <c r="E26" s="8">
        <v>0.12741312741312699</v>
      </c>
      <c r="F26" s="8">
        <v>0.105526670518005</v>
      </c>
      <c r="G26" s="8" t="s">
        <v>48</v>
      </c>
    </row>
    <row r="27" spans="1:7" ht="16.899999999999999" customHeight="1" x14ac:dyDescent="0.25">
      <c r="A27" s="9" t="s">
        <v>62</v>
      </c>
      <c r="B27" s="9">
        <v>10</v>
      </c>
      <c r="C27" s="8">
        <v>9.6200980392156896E-2</v>
      </c>
      <c r="D27" s="8">
        <v>0.10391061452514</v>
      </c>
      <c r="E27" s="8">
        <v>0.13263954588457899</v>
      </c>
      <c r="F27" s="8">
        <v>8.8940003833620898E-2</v>
      </c>
      <c r="G27" s="8" t="s">
        <v>48</v>
      </c>
    </row>
    <row r="28" spans="1:7" ht="16.899999999999999" customHeight="1" x14ac:dyDescent="0.25">
      <c r="A28" s="9" t="s">
        <v>62</v>
      </c>
      <c r="B28" s="9">
        <v>11</v>
      </c>
      <c r="C28" s="8">
        <v>8.0781758957654701E-2</v>
      </c>
      <c r="D28" s="8">
        <v>8.9573802070792199E-2</v>
      </c>
      <c r="E28" s="8">
        <v>0.11712579464457699</v>
      </c>
      <c r="F28" s="8">
        <v>6.4838829195998496E-2</v>
      </c>
      <c r="G28" s="8" t="s">
        <v>48</v>
      </c>
    </row>
    <row r="29" spans="1:7" ht="16.899999999999999" customHeight="1" x14ac:dyDescent="0.25">
      <c r="A29" s="9" t="s">
        <v>62</v>
      </c>
      <c r="B29" s="9">
        <v>12</v>
      </c>
      <c r="C29" s="8">
        <v>5.50239234449761E-2</v>
      </c>
      <c r="D29" s="8">
        <v>9.3731343283582097E-2</v>
      </c>
      <c r="E29" s="8">
        <v>9.3601895734597207E-2</v>
      </c>
      <c r="F29" s="8">
        <v>6.4000000000000001E-2</v>
      </c>
      <c r="G29" s="8" t="s">
        <v>48</v>
      </c>
    </row>
    <row r="30" spans="1:7" ht="16.899999999999999" customHeight="1" x14ac:dyDescent="0.25">
      <c r="A30" s="9" t="s">
        <v>62</v>
      </c>
      <c r="B30" s="9">
        <v>13</v>
      </c>
      <c r="C30" s="8">
        <v>4.28911834789516E-2</v>
      </c>
      <c r="D30" s="8">
        <v>7.5380359612724795E-2</v>
      </c>
      <c r="E30" s="8">
        <v>7.3963232150491706E-2</v>
      </c>
      <c r="F30" s="8">
        <v>4.3010752688171998E-2</v>
      </c>
      <c r="G30" s="8" t="s">
        <v>48</v>
      </c>
    </row>
    <row r="31" spans="1:7" ht="16.899999999999999" customHeight="1" x14ac:dyDescent="0.25">
      <c r="A31" s="9" t="s">
        <v>63</v>
      </c>
      <c r="B31" s="9">
        <v>14</v>
      </c>
      <c r="C31" s="8">
        <v>2.7932960893854698E-2</v>
      </c>
      <c r="D31" s="8">
        <v>6.5753424657534199E-2</v>
      </c>
      <c r="E31" s="8">
        <v>6.5082644628099207E-2</v>
      </c>
      <c r="F31" s="8">
        <v>2.00553250345781E-2</v>
      </c>
      <c r="G31" s="8" t="s">
        <v>48</v>
      </c>
    </row>
    <row r="32" spans="1:7" ht="16.899999999999999" customHeight="1" x14ac:dyDescent="0.25">
      <c r="A32" s="9" t="s">
        <v>63</v>
      </c>
      <c r="B32" s="9">
        <v>15</v>
      </c>
      <c r="C32" s="8">
        <v>2.5024533856722299E-2</v>
      </c>
      <c r="D32" s="8">
        <v>4.6071774975751698E-2</v>
      </c>
      <c r="E32" s="8">
        <v>4.9210770659238602E-2</v>
      </c>
      <c r="F32" s="8">
        <v>2.2593320235756401E-2</v>
      </c>
      <c r="G32" s="8" t="s">
        <v>48</v>
      </c>
    </row>
    <row r="33" spans="1:7" ht="16.899999999999999" customHeight="1" x14ac:dyDescent="0.25">
      <c r="A33" s="9" t="s">
        <v>63</v>
      </c>
      <c r="B33" s="9">
        <v>16</v>
      </c>
      <c r="C33" s="8">
        <v>2.1068859198355602E-2</v>
      </c>
      <c r="D33" s="8">
        <v>4.1095890410958902E-2</v>
      </c>
      <c r="E33" s="8">
        <v>3.85431400282885E-2</v>
      </c>
      <c r="F33" s="8">
        <v>6.2695924764890297E-3</v>
      </c>
      <c r="G33" s="8" t="s">
        <v>48</v>
      </c>
    </row>
    <row r="34" spans="1:7" ht="16.899999999999999" customHeight="1" x14ac:dyDescent="0.25">
      <c r="A34" s="9" t="s">
        <v>63</v>
      </c>
      <c r="B34" s="9">
        <v>17</v>
      </c>
      <c r="C34" s="8">
        <v>1.7108167770419399E-2</v>
      </c>
      <c r="D34" s="8">
        <v>2.4111675126903601E-2</v>
      </c>
      <c r="E34" s="8">
        <v>3.0991735537190101E-2</v>
      </c>
      <c r="F34" s="8">
        <v>5.5679287305122503E-3</v>
      </c>
      <c r="G34" s="8" t="s">
        <v>48</v>
      </c>
    </row>
    <row r="35" spans="1:7" ht="16.899999999999999" customHeight="1" x14ac:dyDescent="0.25">
      <c r="A35" s="9" t="s">
        <v>64</v>
      </c>
      <c r="B35" s="9">
        <v>18</v>
      </c>
      <c r="C35" s="8">
        <v>9.9734042553191495E-3</v>
      </c>
      <c r="D35" s="8">
        <v>2.6276276276276302E-2</v>
      </c>
      <c r="E35" s="8">
        <v>2.2477283596365399E-2</v>
      </c>
      <c r="F35" s="8">
        <v>9.1463414634146301E-3</v>
      </c>
      <c r="G35" s="8" t="s">
        <v>48</v>
      </c>
    </row>
    <row r="36" spans="1:7" ht="16.899999999999999" customHeight="1" x14ac:dyDescent="0.25">
      <c r="A36" s="9" t="s">
        <v>64</v>
      </c>
      <c r="B36" s="9">
        <v>19</v>
      </c>
      <c r="C36" s="8">
        <v>1.2364760432766599E-2</v>
      </c>
      <c r="D36" s="8">
        <v>1.3023255813953499E-2</v>
      </c>
      <c r="E36" s="8">
        <v>1.47835269271383E-2</v>
      </c>
      <c r="F36" s="8">
        <v>0</v>
      </c>
      <c r="G36" s="8" t="s">
        <v>48</v>
      </c>
    </row>
    <row r="37" spans="1:7" ht="16.899999999999999" customHeight="1" x14ac:dyDescent="0.25">
      <c r="A37" s="9" t="s">
        <v>64</v>
      </c>
      <c r="B37" s="9">
        <v>20</v>
      </c>
      <c r="C37" s="8">
        <v>3.81679389312977E-3</v>
      </c>
      <c r="D37" s="8">
        <v>1.27877237851662E-2</v>
      </c>
      <c r="E37" s="8">
        <v>1.45739910313901E-2</v>
      </c>
      <c r="F37" s="8">
        <v>1.8050541516245501E-3</v>
      </c>
      <c r="G37" s="8" t="s">
        <v>48</v>
      </c>
    </row>
    <row r="38" spans="1:7" ht="16.899999999999999" customHeight="1" x14ac:dyDescent="0.25">
      <c r="A38" s="9" t="s">
        <v>64</v>
      </c>
      <c r="B38" s="9">
        <v>21</v>
      </c>
      <c r="C38" s="8">
        <v>3.7128712871287101E-3</v>
      </c>
      <c r="D38" s="8">
        <v>5.8910162002945498E-3</v>
      </c>
      <c r="E38" s="8">
        <v>9.4117647058823504E-3</v>
      </c>
      <c r="F38" s="8">
        <v>0</v>
      </c>
      <c r="G38" s="8" t="s">
        <v>48</v>
      </c>
    </row>
    <row r="39" spans="1:7" ht="16.899999999999999" customHeight="1" x14ac:dyDescent="0.25">
      <c r="A39" s="9" t="s">
        <v>65</v>
      </c>
      <c r="B39" s="9">
        <v>22</v>
      </c>
      <c r="C39" s="8">
        <v>4.0431266846361197E-3</v>
      </c>
      <c r="D39" s="8">
        <v>1.4792899408283999E-3</v>
      </c>
      <c r="E39" s="8">
        <v>4.8691418137553301E-3</v>
      </c>
      <c r="F39" s="8">
        <v>4.6296296296296302E-3</v>
      </c>
      <c r="G39" s="8" t="s">
        <v>48</v>
      </c>
    </row>
    <row r="40" spans="1:7" ht="16.899999999999999" customHeight="1" x14ac:dyDescent="0.25">
      <c r="A40" s="9" t="s">
        <v>65</v>
      </c>
      <c r="B40" s="9">
        <v>23</v>
      </c>
      <c r="C40" s="8">
        <v>4.0160642570281103E-3</v>
      </c>
      <c r="D40" s="8">
        <v>8.9418777943368107E-3</v>
      </c>
      <c r="E40" s="8">
        <v>9.7847358121330701E-3</v>
      </c>
      <c r="F40" s="8">
        <v>2.13219616204691E-3</v>
      </c>
      <c r="G40" s="8" t="s">
        <v>48</v>
      </c>
    </row>
    <row r="41" spans="1:7" ht="16.899999999999999" customHeight="1" x14ac:dyDescent="0.25">
      <c r="A41" s="9" t="s">
        <v>65</v>
      </c>
      <c r="B41" s="9">
        <v>24</v>
      </c>
      <c r="C41" s="8">
        <v>6.7842605156038004E-3</v>
      </c>
      <c r="D41" s="8">
        <v>1.12721417069243E-2</v>
      </c>
      <c r="E41" s="8">
        <v>4.93653032440056E-3</v>
      </c>
      <c r="F41" s="8">
        <v>2.2271714922049001E-3</v>
      </c>
      <c r="G41" s="8" t="s">
        <v>48</v>
      </c>
    </row>
    <row r="42" spans="1:7" ht="16.899999999999999" customHeight="1" x14ac:dyDescent="0.25">
      <c r="A42" s="9" t="s">
        <v>65</v>
      </c>
      <c r="B42" s="9">
        <v>25</v>
      </c>
      <c r="C42" s="8">
        <v>0</v>
      </c>
      <c r="D42" s="8">
        <v>3.43053173241852E-3</v>
      </c>
      <c r="E42" s="8">
        <v>3.1225604996096799E-3</v>
      </c>
      <c r="F42" s="8">
        <v>0</v>
      </c>
      <c r="G42" s="8" t="s">
        <v>48</v>
      </c>
    </row>
    <row r="43" spans="1:7" ht="16.899999999999999" customHeight="1" x14ac:dyDescent="0.25">
      <c r="A43" s="9" t="s">
        <v>65</v>
      </c>
      <c r="B43" s="9">
        <v>26</v>
      </c>
      <c r="C43" s="8">
        <v>1.6313213703099501E-3</v>
      </c>
      <c r="D43" s="8">
        <v>1.90839694656489E-3</v>
      </c>
      <c r="E43" s="8">
        <v>1.69061707523246E-3</v>
      </c>
      <c r="F43" s="8">
        <v>0</v>
      </c>
      <c r="G43" s="8" t="s">
        <v>48</v>
      </c>
    </row>
    <row r="44" spans="1:7" ht="16.899999999999999" customHeight="1" x14ac:dyDescent="0.25">
      <c r="A44" s="9" t="s">
        <v>66</v>
      </c>
      <c r="B44" s="9">
        <v>27</v>
      </c>
      <c r="C44" s="8">
        <v>5.859375E-3</v>
      </c>
      <c r="D44" s="8">
        <v>6.0120240480961897E-3</v>
      </c>
      <c r="E44" s="8">
        <v>8.6956521739130401E-3</v>
      </c>
      <c r="F44" s="8">
        <v>2.5252525252525298E-3</v>
      </c>
      <c r="G44" s="8" t="s">
        <v>48</v>
      </c>
    </row>
    <row r="45" spans="1:7" ht="16.899999999999999" customHeight="1" x14ac:dyDescent="0.25">
      <c r="A45" s="9" t="s">
        <v>66</v>
      </c>
      <c r="B45" s="9">
        <v>28</v>
      </c>
      <c r="C45" s="8">
        <v>3.44234079173838E-3</v>
      </c>
      <c r="D45" s="8">
        <v>0</v>
      </c>
      <c r="E45" s="8">
        <v>2.9985007496251899E-3</v>
      </c>
      <c r="F45" s="8">
        <v>0</v>
      </c>
      <c r="G45" s="8" t="s">
        <v>48</v>
      </c>
    </row>
    <row r="46" spans="1:7" ht="16.899999999999999" customHeight="1" x14ac:dyDescent="0.25">
      <c r="A46" s="9" t="s">
        <v>66</v>
      </c>
      <c r="B46" s="9">
        <v>29</v>
      </c>
      <c r="C46" s="8">
        <v>4.9668874172185398E-3</v>
      </c>
      <c r="D46" s="8">
        <v>6.5645514223194703E-3</v>
      </c>
      <c r="E46" s="8">
        <v>9.3023255813953504E-3</v>
      </c>
      <c r="F46" s="8">
        <v>0</v>
      </c>
      <c r="G46" s="8" t="s">
        <v>48</v>
      </c>
    </row>
    <row r="47" spans="1:7" ht="16.899999999999999" customHeight="1" x14ac:dyDescent="0.25">
      <c r="A47" s="9" t="s">
        <v>66</v>
      </c>
      <c r="B47" s="9">
        <v>30</v>
      </c>
      <c r="C47" s="8">
        <v>1.90839694656489E-3</v>
      </c>
      <c r="D47" s="8">
        <v>2.0325203252032501E-3</v>
      </c>
      <c r="E47" s="8">
        <v>1.5552099533437001E-3</v>
      </c>
      <c r="F47" s="8">
        <v>0</v>
      </c>
      <c r="G47" s="8" t="s">
        <v>48</v>
      </c>
    </row>
    <row r="48" spans="1:7" ht="16.899999999999999" customHeight="1" x14ac:dyDescent="0.25">
      <c r="A48" s="9" t="s">
        <v>67</v>
      </c>
      <c r="B48" s="9">
        <v>31</v>
      </c>
      <c r="C48" s="8">
        <v>3.94477317554241E-3</v>
      </c>
      <c r="D48" s="8">
        <v>2.1978021978022E-3</v>
      </c>
      <c r="E48" s="8">
        <v>3.07692307692308E-3</v>
      </c>
      <c r="F48" s="8">
        <v>0</v>
      </c>
      <c r="G48" s="8" t="s">
        <v>48</v>
      </c>
    </row>
    <row r="49" spans="1:7" ht="16.899999999999999" customHeight="1" x14ac:dyDescent="0.25">
      <c r="A49" s="9" t="s">
        <v>67</v>
      </c>
      <c r="B49" s="9">
        <v>32</v>
      </c>
      <c r="C49" s="8">
        <v>1.9607843137254902E-3</v>
      </c>
      <c r="D49" s="8">
        <v>4.4247787610619503E-3</v>
      </c>
      <c r="E49" s="8">
        <v>1.70648464163823E-3</v>
      </c>
      <c r="F49" s="8">
        <v>0</v>
      </c>
      <c r="G49" s="8" t="s">
        <v>48</v>
      </c>
    </row>
    <row r="50" spans="1:7" ht="16.899999999999999" customHeight="1" x14ac:dyDescent="0.25">
      <c r="A50" s="9" t="s">
        <v>67</v>
      </c>
      <c r="B50" s="9">
        <v>33</v>
      </c>
      <c r="C50" s="8">
        <v>3.94477317554241E-3</v>
      </c>
      <c r="D50" s="8">
        <v>0</v>
      </c>
      <c r="E50" s="8">
        <v>1.54083204930663E-3</v>
      </c>
      <c r="F50" s="8">
        <v>0</v>
      </c>
      <c r="G50" s="8" t="s">
        <v>48</v>
      </c>
    </row>
    <row r="51" spans="1:7" ht="16.899999999999999" customHeight="1" x14ac:dyDescent="0.25">
      <c r="A51" s="9" t="s">
        <v>67</v>
      </c>
      <c r="B51" s="9">
        <v>34</v>
      </c>
      <c r="C51" s="8">
        <v>1.8181818181818199E-3</v>
      </c>
      <c r="D51" s="8">
        <v>6.1224489795918399E-3</v>
      </c>
      <c r="E51" s="8">
        <v>8.0128205128205104E-3</v>
      </c>
      <c r="F51" s="8">
        <v>2.60416666666667E-3</v>
      </c>
      <c r="G51" s="8" t="s">
        <v>48</v>
      </c>
    </row>
    <row r="52" spans="1:7" ht="16.899999999999999" customHeight="1" x14ac:dyDescent="0.25">
      <c r="A52" s="9" t="s">
        <v>68</v>
      </c>
      <c r="B52" s="9">
        <v>35</v>
      </c>
      <c r="C52" s="8">
        <v>8.1037277147487808E-3</v>
      </c>
      <c r="D52" s="8">
        <v>1.9920318725099601E-3</v>
      </c>
      <c r="E52" s="8">
        <v>3.4722222222222199E-3</v>
      </c>
      <c r="F52" s="8">
        <v>0</v>
      </c>
      <c r="G52" s="8" t="s">
        <v>48</v>
      </c>
    </row>
    <row r="53" spans="1:7" ht="16.899999999999999" customHeight="1" x14ac:dyDescent="0.25">
      <c r="A53" s="9" t="s">
        <v>68</v>
      </c>
      <c r="B53" s="9">
        <v>36</v>
      </c>
      <c r="C53" s="8">
        <v>1.5220700152207001E-3</v>
      </c>
      <c r="D53" s="8">
        <v>1.85528756957328E-3</v>
      </c>
      <c r="E53" s="8">
        <v>5.7273768613974804E-3</v>
      </c>
      <c r="F53" s="8">
        <v>3.0674846625766898E-3</v>
      </c>
      <c r="G53" s="8" t="s">
        <v>48</v>
      </c>
    </row>
    <row r="54" spans="1:7" ht="16.899999999999999" customHeight="1" x14ac:dyDescent="0.25">
      <c r="A54" s="9" t="s">
        <v>68</v>
      </c>
      <c r="B54" s="9">
        <v>37</v>
      </c>
      <c r="C54" s="8">
        <v>8.0906148867313891E-3</v>
      </c>
      <c r="D54" s="8">
        <v>3.13971742543171E-3</v>
      </c>
      <c r="E54" s="8">
        <v>2.18340611353712E-3</v>
      </c>
      <c r="F54" s="8">
        <v>2.8735632183907998E-3</v>
      </c>
      <c r="G54" s="8" t="s">
        <v>48</v>
      </c>
    </row>
    <row r="55" spans="1:7" ht="16.899999999999999" customHeight="1" x14ac:dyDescent="0.25">
      <c r="A55" s="9" t="s">
        <v>68</v>
      </c>
      <c r="B55" s="9">
        <v>38</v>
      </c>
      <c r="C55" s="8">
        <v>7.2516316171138502E-3</v>
      </c>
      <c r="D55" s="8">
        <v>2.7247956403269801E-3</v>
      </c>
      <c r="E55" s="8">
        <v>7.5400565504241297E-3</v>
      </c>
      <c r="F55" s="8">
        <v>2.5062656641604E-3</v>
      </c>
      <c r="G55" s="8" t="s">
        <v>48</v>
      </c>
    </row>
    <row r="56" spans="1:7" ht="16.899999999999999" customHeight="1" x14ac:dyDescent="0.25">
      <c r="A56" s="18" t="s">
        <v>68</v>
      </c>
      <c r="B56" s="18">
        <v>39</v>
      </c>
      <c r="C56" s="17">
        <v>9.19238345370978E-3</v>
      </c>
      <c r="D56" s="17">
        <v>2.1551724137930999E-3</v>
      </c>
      <c r="E56" s="17">
        <v>6.1135371179039302E-3</v>
      </c>
      <c r="F56" s="17">
        <v>2.26244343891403E-3</v>
      </c>
      <c r="G56" s="17"/>
    </row>
    <row r="57" spans="1:7" ht="16.899999999999999" customHeight="1" x14ac:dyDescent="0.25"/>
  </sheetData>
  <sheetProtection algorithmName="SHA-512" hashValue="jkvXgxk5jHdu6kzwz/vJmeCgXDIKv1VmwLcEMkJoDj0BiuoVcnCSX/rqIaUixpcIfISQQV9vb96/MW8KeVNEhA==" saltValue="1n65+//jU2SqcDvxtftM1A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G57"/>
  <sheetViews>
    <sheetView zoomScaleNormal="100" workbookViewId="0">
      <selection activeCell="C7" sqref="C7"/>
    </sheetView>
  </sheetViews>
  <sheetFormatPr defaultColWidth="11.25" defaultRowHeight="15" customHeight="1" x14ac:dyDescent="0.25"/>
  <cols>
    <col min="1" max="2" width="10.625" bestFit="1" customWidth="1"/>
    <col min="3" max="3" width="25.625" bestFit="1" customWidth="1"/>
    <col min="4" max="4" width="24.625" customWidth="1"/>
    <col min="5" max="5" width="67.625" bestFit="1" customWidth="1"/>
    <col min="6" max="6" width="12.625" bestFit="1" customWidth="1"/>
    <col min="7" max="7" width="24.625" bestFit="1" customWidth="1"/>
  </cols>
  <sheetData>
    <row r="1" spans="1:7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7" ht="16.899999999999999" customHeight="1" x14ac:dyDescent="0.25">
      <c r="A2" s="4" t="s">
        <v>103</v>
      </c>
    </row>
    <row r="3" spans="1:7" ht="16.899999999999999" customHeight="1" x14ac:dyDescent="0.25">
      <c r="A3" s="15" t="s">
        <v>50</v>
      </c>
      <c r="B3" s="15" t="s">
        <v>51</v>
      </c>
      <c r="C3" s="15" t="s">
        <v>104</v>
      </c>
      <c r="D3" s="15" t="s">
        <v>105</v>
      </c>
      <c r="E3" s="15" t="s">
        <v>106</v>
      </c>
      <c r="F3" s="15" t="s">
        <v>107</v>
      </c>
      <c r="G3" s="15" t="s">
        <v>108</v>
      </c>
    </row>
    <row r="4" spans="1:7" ht="16.899999999999999" customHeight="1" x14ac:dyDescent="0.25">
      <c r="A4" s="9" t="s">
        <v>57</v>
      </c>
      <c r="B4" s="9">
        <v>40</v>
      </c>
      <c r="C4" s="8">
        <v>5.0505050999999999E-3</v>
      </c>
      <c r="D4" s="8">
        <v>0</v>
      </c>
      <c r="E4" s="8">
        <v>0</v>
      </c>
      <c r="F4" s="8">
        <v>1.01010101E-2</v>
      </c>
      <c r="G4" s="8">
        <v>8.5858585900000006E-2</v>
      </c>
    </row>
    <row r="5" spans="1:7" ht="16.899999999999999" customHeight="1" x14ac:dyDescent="0.25">
      <c r="A5" s="9" t="s">
        <v>57</v>
      </c>
      <c r="B5" s="9">
        <v>41</v>
      </c>
      <c r="C5" s="8" t="s">
        <v>48</v>
      </c>
      <c r="D5" s="8" t="s">
        <v>48</v>
      </c>
      <c r="E5" s="8" t="s">
        <v>48</v>
      </c>
      <c r="F5" s="8" t="s">
        <v>48</v>
      </c>
      <c r="G5" s="8" t="s">
        <v>48</v>
      </c>
    </row>
    <row r="6" spans="1:7" ht="16.899999999999999" customHeight="1" x14ac:dyDescent="0.25">
      <c r="A6" s="9" t="s">
        <v>57</v>
      </c>
      <c r="B6" s="9">
        <v>42</v>
      </c>
      <c r="C6" s="8" t="s">
        <v>48</v>
      </c>
      <c r="D6" s="8" t="s">
        <v>48</v>
      </c>
      <c r="E6" s="8" t="s">
        <v>48</v>
      </c>
      <c r="F6" s="8" t="s">
        <v>48</v>
      </c>
      <c r="G6" s="8" t="s">
        <v>48</v>
      </c>
    </row>
    <row r="7" spans="1:7" ht="16.899999999999999" customHeight="1" x14ac:dyDescent="0.25">
      <c r="A7" s="9" t="s">
        <v>58</v>
      </c>
      <c r="B7" s="9">
        <v>43</v>
      </c>
      <c r="C7" s="8" t="s">
        <v>48</v>
      </c>
      <c r="D7" s="8" t="s">
        <v>48</v>
      </c>
      <c r="E7" s="8" t="s">
        <v>48</v>
      </c>
      <c r="F7" s="8" t="s">
        <v>48</v>
      </c>
      <c r="G7" s="8" t="s">
        <v>48</v>
      </c>
    </row>
    <row r="8" spans="1:7" ht="16.899999999999999" customHeight="1" x14ac:dyDescent="0.25">
      <c r="A8" s="9" t="s">
        <v>58</v>
      </c>
      <c r="B8" s="9">
        <v>44</v>
      </c>
      <c r="C8" s="8" t="s">
        <v>48</v>
      </c>
      <c r="D8" s="8" t="s">
        <v>48</v>
      </c>
      <c r="E8" s="8" t="s">
        <v>48</v>
      </c>
      <c r="F8" s="8" t="s">
        <v>48</v>
      </c>
      <c r="G8" s="8" t="s">
        <v>48</v>
      </c>
    </row>
    <row r="9" spans="1:7" ht="16.899999999999999" customHeight="1" x14ac:dyDescent="0.25">
      <c r="A9" s="9" t="s">
        <v>58</v>
      </c>
      <c r="B9" s="9">
        <v>45</v>
      </c>
      <c r="C9" s="8" t="s">
        <v>48</v>
      </c>
      <c r="D9" s="8" t="s">
        <v>48</v>
      </c>
      <c r="E9" s="8" t="s">
        <v>48</v>
      </c>
      <c r="F9" s="8" t="s">
        <v>48</v>
      </c>
      <c r="G9" s="8" t="s">
        <v>48</v>
      </c>
    </row>
    <row r="10" spans="1:7" ht="16.899999999999999" customHeight="1" x14ac:dyDescent="0.25">
      <c r="A10" s="9" t="s">
        <v>58</v>
      </c>
      <c r="B10" s="9">
        <v>46</v>
      </c>
      <c r="C10" s="8" t="s">
        <v>48</v>
      </c>
      <c r="D10" s="8" t="s">
        <v>48</v>
      </c>
      <c r="E10" s="8" t="s">
        <v>48</v>
      </c>
      <c r="F10" s="8" t="s">
        <v>48</v>
      </c>
      <c r="G10" s="8" t="s">
        <v>48</v>
      </c>
    </row>
    <row r="11" spans="1:7" ht="16.899999999999999" customHeight="1" x14ac:dyDescent="0.25">
      <c r="A11" s="9" t="s">
        <v>59</v>
      </c>
      <c r="B11" s="9">
        <v>47</v>
      </c>
      <c r="C11" s="8" t="s">
        <v>48</v>
      </c>
      <c r="D11" s="8" t="s">
        <v>48</v>
      </c>
      <c r="E11" s="8" t="s">
        <v>48</v>
      </c>
      <c r="F11" s="8" t="s">
        <v>48</v>
      </c>
      <c r="G11" s="8" t="s">
        <v>48</v>
      </c>
    </row>
    <row r="12" spans="1:7" ht="16.899999999999999" customHeight="1" x14ac:dyDescent="0.25">
      <c r="A12" s="9" t="s">
        <v>59</v>
      </c>
      <c r="B12" s="9">
        <v>48</v>
      </c>
      <c r="C12" s="8" t="s">
        <v>48</v>
      </c>
      <c r="D12" s="8" t="s">
        <v>48</v>
      </c>
      <c r="E12" s="8" t="s">
        <v>48</v>
      </c>
      <c r="F12" s="8" t="s">
        <v>48</v>
      </c>
      <c r="G12" s="8" t="s">
        <v>48</v>
      </c>
    </row>
    <row r="13" spans="1:7" ht="16.899999999999999" customHeight="1" x14ac:dyDescent="0.25">
      <c r="A13" s="9" t="s">
        <v>59</v>
      </c>
      <c r="B13" s="9">
        <v>49</v>
      </c>
      <c r="C13" s="8" t="s">
        <v>48</v>
      </c>
      <c r="D13" s="8" t="s">
        <v>48</v>
      </c>
      <c r="E13" s="8" t="s">
        <v>48</v>
      </c>
      <c r="F13" s="8" t="s">
        <v>48</v>
      </c>
      <c r="G13" s="8" t="s">
        <v>48</v>
      </c>
    </row>
    <row r="14" spans="1:7" ht="16.899999999999999" customHeight="1" x14ac:dyDescent="0.25">
      <c r="A14" s="9" t="s">
        <v>59</v>
      </c>
      <c r="B14" s="9">
        <v>50</v>
      </c>
      <c r="C14" s="8" t="s">
        <v>48</v>
      </c>
      <c r="D14" s="8" t="s">
        <v>48</v>
      </c>
      <c r="E14" s="8" t="s">
        <v>48</v>
      </c>
      <c r="F14" s="8" t="s">
        <v>48</v>
      </c>
      <c r="G14" s="8" t="s">
        <v>48</v>
      </c>
    </row>
    <row r="15" spans="1:7" ht="16.899999999999999" customHeight="1" x14ac:dyDescent="0.25">
      <c r="A15" s="9" t="s">
        <v>59</v>
      </c>
      <c r="B15" s="9">
        <v>51</v>
      </c>
      <c r="C15" s="8" t="s">
        <v>48</v>
      </c>
      <c r="D15" s="8" t="s">
        <v>48</v>
      </c>
      <c r="E15" s="8" t="s">
        <v>48</v>
      </c>
      <c r="F15" s="8" t="s">
        <v>48</v>
      </c>
      <c r="G15" s="8" t="s">
        <v>48</v>
      </c>
    </row>
    <row r="16" spans="1:7" ht="16.899999999999999" customHeight="1" x14ac:dyDescent="0.25">
      <c r="A16" s="9" t="s">
        <v>59</v>
      </c>
      <c r="B16" s="9">
        <v>52</v>
      </c>
      <c r="C16" s="8" t="s">
        <v>48</v>
      </c>
      <c r="D16" s="8" t="s">
        <v>48</v>
      </c>
      <c r="E16" s="8" t="s">
        <v>48</v>
      </c>
      <c r="F16" s="8" t="s">
        <v>48</v>
      </c>
      <c r="G16" s="8" t="s">
        <v>48</v>
      </c>
    </row>
    <row r="17" spans="1:7" ht="16.899999999999999" customHeight="1" x14ac:dyDescent="0.25">
      <c r="A17" s="21" t="s">
        <v>60</v>
      </c>
      <c r="B17" s="21">
        <v>53</v>
      </c>
      <c r="C17" s="22"/>
      <c r="D17" s="22"/>
      <c r="E17" s="22"/>
      <c r="F17" s="22"/>
      <c r="G17" s="22"/>
    </row>
    <row r="18" spans="1:7" ht="16.899999999999999" customHeight="1" x14ac:dyDescent="0.25">
      <c r="A18" s="9" t="s">
        <v>60</v>
      </c>
      <c r="B18" s="9">
        <v>1</v>
      </c>
      <c r="C18" s="8" t="s">
        <v>48</v>
      </c>
      <c r="D18" s="8" t="s">
        <v>48</v>
      </c>
      <c r="E18" s="8" t="s">
        <v>48</v>
      </c>
      <c r="F18" s="8" t="s">
        <v>48</v>
      </c>
      <c r="G18" s="8" t="s">
        <v>48</v>
      </c>
    </row>
    <row r="19" spans="1:7" ht="16.899999999999999" customHeight="1" x14ac:dyDescent="0.25">
      <c r="A19" s="9" t="s">
        <v>60</v>
      </c>
      <c r="B19" s="9">
        <v>2</v>
      </c>
      <c r="C19" s="8" t="s">
        <v>48</v>
      </c>
      <c r="D19" s="8" t="s">
        <v>48</v>
      </c>
      <c r="E19" s="8" t="s">
        <v>48</v>
      </c>
      <c r="F19" s="8" t="s">
        <v>48</v>
      </c>
      <c r="G19" s="8" t="s">
        <v>48</v>
      </c>
    </row>
    <row r="20" spans="1:7" ht="16.899999999999999" customHeight="1" x14ac:dyDescent="0.25">
      <c r="A20" s="9" t="s">
        <v>60</v>
      </c>
      <c r="B20" s="9">
        <v>3</v>
      </c>
      <c r="C20" s="8" t="s">
        <v>48</v>
      </c>
      <c r="D20" s="8" t="s">
        <v>48</v>
      </c>
      <c r="E20" s="8" t="s">
        <v>48</v>
      </c>
      <c r="F20" s="8" t="s">
        <v>48</v>
      </c>
      <c r="G20" s="8" t="s">
        <v>48</v>
      </c>
    </row>
    <row r="21" spans="1:7" ht="16.899999999999999" customHeight="1" x14ac:dyDescent="0.25">
      <c r="A21" s="9" t="s">
        <v>60</v>
      </c>
      <c r="B21" s="9">
        <v>4</v>
      </c>
      <c r="C21" s="8" t="s">
        <v>48</v>
      </c>
      <c r="D21" s="8" t="s">
        <v>48</v>
      </c>
      <c r="E21" s="8" t="s">
        <v>48</v>
      </c>
      <c r="F21" s="8" t="s">
        <v>48</v>
      </c>
      <c r="G21" s="8" t="s">
        <v>48</v>
      </c>
    </row>
    <row r="22" spans="1:7" ht="16.899999999999999" customHeight="1" x14ac:dyDescent="0.25">
      <c r="A22" s="9" t="s">
        <v>61</v>
      </c>
      <c r="B22" s="9">
        <v>5</v>
      </c>
      <c r="C22" s="8" t="s">
        <v>48</v>
      </c>
      <c r="D22" s="8" t="s">
        <v>48</v>
      </c>
      <c r="E22" s="8" t="s">
        <v>48</v>
      </c>
      <c r="F22" s="8" t="s">
        <v>48</v>
      </c>
      <c r="G22" s="8" t="s">
        <v>48</v>
      </c>
    </row>
    <row r="23" spans="1:7" ht="16.899999999999999" customHeight="1" x14ac:dyDescent="0.25">
      <c r="A23" s="9" t="s">
        <v>61</v>
      </c>
      <c r="B23" s="9">
        <v>6</v>
      </c>
      <c r="C23" s="8" t="s">
        <v>48</v>
      </c>
      <c r="D23" s="8" t="s">
        <v>48</v>
      </c>
      <c r="E23" s="8" t="s">
        <v>48</v>
      </c>
      <c r="F23" s="8" t="s">
        <v>48</v>
      </c>
      <c r="G23" s="8" t="s">
        <v>48</v>
      </c>
    </row>
    <row r="24" spans="1:7" ht="16.899999999999999" customHeight="1" x14ac:dyDescent="0.25">
      <c r="A24" s="9" t="s">
        <v>61</v>
      </c>
      <c r="B24" s="9">
        <v>7</v>
      </c>
      <c r="C24" s="8" t="s">
        <v>48</v>
      </c>
      <c r="D24" s="8" t="s">
        <v>48</v>
      </c>
      <c r="E24" s="8" t="s">
        <v>48</v>
      </c>
      <c r="F24" s="8" t="s">
        <v>48</v>
      </c>
      <c r="G24" s="8" t="s">
        <v>48</v>
      </c>
    </row>
    <row r="25" spans="1:7" ht="16.899999999999999" customHeight="1" x14ac:dyDescent="0.25">
      <c r="A25" s="9" t="s">
        <v>61</v>
      </c>
      <c r="B25" s="9">
        <v>8</v>
      </c>
      <c r="C25" s="8" t="s">
        <v>48</v>
      </c>
      <c r="D25" s="8" t="s">
        <v>48</v>
      </c>
      <c r="E25" s="8" t="s">
        <v>48</v>
      </c>
      <c r="F25" s="8" t="s">
        <v>48</v>
      </c>
      <c r="G25" s="8" t="s">
        <v>48</v>
      </c>
    </row>
    <row r="26" spans="1:7" ht="16.899999999999999" customHeight="1" x14ac:dyDescent="0.25">
      <c r="A26" s="9" t="s">
        <v>62</v>
      </c>
      <c r="B26" s="9">
        <v>9</v>
      </c>
      <c r="C26" s="8" t="s">
        <v>48</v>
      </c>
      <c r="D26" s="8" t="s">
        <v>48</v>
      </c>
      <c r="E26" s="8" t="s">
        <v>48</v>
      </c>
      <c r="F26" s="8" t="s">
        <v>48</v>
      </c>
      <c r="G26" s="8" t="s">
        <v>48</v>
      </c>
    </row>
    <row r="27" spans="1:7" ht="16.899999999999999" customHeight="1" x14ac:dyDescent="0.25">
      <c r="A27" s="9" t="s">
        <v>62</v>
      </c>
      <c r="B27" s="9">
        <v>10</v>
      </c>
      <c r="C27" s="8" t="s">
        <v>48</v>
      </c>
      <c r="D27" s="8" t="s">
        <v>48</v>
      </c>
      <c r="E27" s="8" t="s">
        <v>48</v>
      </c>
      <c r="F27" s="8" t="s">
        <v>48</v>
      </c>
      <c r="G27" s="8" t="s">
        <v>48</v>
      </c>
    </row>
    <row r="28" spans="1:7" ht="16.899999999999999" customHeight="1" x14ac:dyDescent="0.25">
      <c r="A28" s="9" t="s">
        <v>62</v>
      </c>
      <c r="B28" s="9">
        <v>11</v>
      </c>
      <c r="C28" s="8" t="s">
        <v>48</v>
      </c>
      <c r="D28" s="8" t="s">
        <v>48</v>
      </c>
      <c r="E28" s="8" t="s">
        <v>48</v>
      </c>
      <c r="F28" s="8" t="s">
        <v>48</v>
      </c>
      <c r="G28" s="8" t="s">
        <v>48</v>
      </c>
    </row>
    <row r="29" spans="1:7" ht="16.899999999999999" customHeight="1" x14ac:dyDescent="0.25">
      <c r="A29" s="9" t="s">
        <v>62</v>
      </c>
      <c r="B29" s="9">
        <v>12</v>
      </c>
      <c r="C29" s="8" t="s">
        <v>48</v>
      </c>
      <c r="D29" s="8" t="s">
        <v>48</v>
      </c>
      <c r="E29" s="8" t="s">
        <v>48</v>
      </c>
      <c r="F29" s="8" t="s">
        <v>48</v>
      </c>
      <c r="G29" s="8" t="s">
        <v>48</v>
      </c>
    </row>
    <row r="30" spans="1:7" ht="16.899999999999999" customHeight="1" x14ac:dyDescent="0.25">
      <c r="A30" s="9" t="s">
        <v>62</v>
      </c>
      <c r="B30" s="9">
        <v>13</v>
      </c>
      <c r="C30" s="8" t="s">
        <v>48</v>
      </c>
      <c r="D30" s="8" t="s">
        <v>48</v>
      </c>
      <c r="E30" s="8" t="s">
        <v>48</v>
      </c>
      <c r="F30" s="8" t="s">
        <v>48</v>
      </c>
      <c r="G30" s="8" t="s">
        <v>48</v>
      </c>
    </row>
    <row r="31" spans="1:7" ht="16.899999999999999" customHeight="1" x14ac:dyDescent="0.25">
      <c r="A31" s="9" t="s">
        <v>63</v>
      </c>
      <c r="B31" s="9">
        <v>14</v>
      </c>
      <c r="C31" s="8" t="s">
        <v>48</v>
      </c>
      <c r="D31" s="8" t="s">
        <v>48</v>
      </c>
      <c r="E31" s="8" t="s">
        <v>48</v>
      </c>
      <c r="F31" s="8" t="s">
        <v>48</v>
      </c>
      <c r="G31" s="8" t="s">
        <v>48</v>
      </c>
    </row>
    <row r="32" spans="1:7" ht="16.899999999999999" customHeight="1" x14ac:dyDescent="0.25">
      <c r="A32" s="9" t="s">
        <v>63</v>
      </c>
      <c r="B32" s="9">
        <v>15</v>
      </c>
      <c r="C32" s="8" t="s">
        <v>48</v>
      </c>
      <c r="D32" s="8" t="s">
        <v>48</v>
      </c>
      <c r="E32" s="8" t="s">
        <v>48</v>
      </c>
      <c r="F32" s="8" t="s">
        <v>48</v>
      </c>
      <c r="G32" s="8" t="s">
        <v>48</v>
      </c>
    </row>
    <row r="33" spans="1:7" ht="16.899999999999999" customHeight="1" x14ac:dyDescent="0.25">
      <c r="A33" s="9" t="s">
        <v>63</v>
      </c>
      <c r="B33" s="9">
        <v>16</v>
      </c>
      <c r="C33" s="8" t="s">
        <v>48</v>
      </c>
      <c r="D33" s="8" t="s">
        <v>48</v>
      </c>
      <c r="E33" s="8" t="s">
        <v>48</v>
      </c>
      <c r="F33" s="8" t="s">
        <v>48</v>
      </c>
      <c r="G33" s="8" t="s">
        <v>48</v>
      </c>
    </row>
    <row r="34" spans="1:7" ht="16.899999999999999" customHeight="1" x14ac:dyDescent="0.25">
      <c r="A34" s="9" t="s">
        <v>63</v>
      </c>
      <c r="B34" s="9">
        <v>17</v>
      </c>
      <c r="C34" s="8" t="s">
        <v>48</v>
      </c>
      <c r="D34" s="8" t="s">
        <v>48</v>
      </c>
      <c r="E34" s="8" t="s">
        <v>48</v>
      </c>
      <c r="F34" s="8" t="s">
        <v>48</v>
      </c>
      <c r="G34" s="8" t="s">
        <v>48</v>
      </c>
    </row>
    <row r="35" spans="1:7" ht="16.899999999999999" customHeight="1" x14ac:dyDescent="0.25">
      <c r="A35" s="9" t="s">
        <v>64</v>
      </c>
      <c r="B35" s="9">
        <v>18</v>
      </c>
      <c r="C35" s="8" t="s">
        <v>48</v>
      </c>
      <c r="D35" s="8" t="s">
        <v>48</v>
      </c>
      <c r="E35" s="8" t="s">
        <v>48</v>
      </c>
      <c r="F35" s="8" t="s">
        <v>48</v>
      </c>
      <c r="G35" s="8" t="s">
        <v>48</v>
      </c>
    </row>
    <row r="36" spans="1:7" ht="16.899999999999999" customHeight="1" x14ac:dyDescent="0.25">
      <c r="A36" s="9" t="s">
        <v>64</v>
      </c>
      <c r="B36" s="9">
        <v>19</v>
      </c>
      <c r="C36" s="8" t="s">
        <v>48</v>
      </c>
      <c r="D36" s="8" t="s">
        <v>48</v>
      </c>
      <c r="E36" s="8" t="s">
        <v>48</v>
      </c>
      <c r="F36" s="8" t="s">
        <v>48</v>
      </c>
      <c r="G36" s="8" t="s">
        <v>48</v>
      </c>
    </row>
    <row r="37" spans="1:7" ht="16.899999999999999" customHeight="1" x14ac:dyDescent="0.25">
      <c r="A37" s="9" t="s">
        <v>64</v>
      </c>
      <c r="B37" s="9">
        <v>20</v>
      </c>
      <c r="C37" s="8" t="s">
        <v>48</v>
      </c>
      <c r="D37" s="8" t="s">
        <v>48</v>
      </c>
      <c r="E37" s="8" t="s">
        <v>48</v>
      </c>
      <c r="F37" s="8" t="s">
        <v>48</v>
      </c>
      <c r="G37" s="8" t="s">
        <v>48</v>
      </c>
    </row>
    <row r="38" spans="1:7" ht="16.899999999999999" customHeight="1" x14ac:dyDescent="0.25">
      <c r="A38" s="9" t="s">
        <v>64</v>
      </c>
      <c r="B38" s="9">
        <v>21</v>
      </c>
      <c r="C38" s="8" t="s">
        <v>48</v>
      </c>
      <c r="D38" s="8" t="s">
        <v>48</v>
      </c>
      <c r="E38" s="8" t="s">
        <v>48</v>
      </c>
      <c r="F38" s="8" t="s">
        <v>48</v>
      </c>
      <c r="G38" s="8" t="s">
        <v>48</v>
      </c>
    </row>
    <row r="39" spans="1:7" ht="16.899999999999999" customHeight="1" x14ac:dyDescent="0.25">
      <c r="A39" s="9" t="s">
        <v>65</v>
      </c>
      <c r="B39" s="9">
        <v>22</v>
      </c>
      <c r="C39" s="8" t="s">
        <v>48</v>
      </c>
      <c r="D39" s="8" t="s">
        <v>48</v>
      </c>
      <c r="E39" s="8" t="s">
        <v>48</v>
      </c>
      <c r="F39" s="8" t="s">
        <v>48</v>
      </c>
      <c r="G39" s="8" t="s">
        <v>48</v>
      </c>
    </row>
    <row r="40" spans="1:7" ht="16.899999999999999" customHeight="1" x14ac:dyDescent="0.25">
      <c r="A40" s="9" t="s">
        <v>65</v>
      </c>
      <c r="B40" s="9">
        <v>23</v>
      </c>
      <c r="C40" s="8" t="s">
        <v>48</v>
      </c>
      <c r="D40" s="8" t="s">
        <v>48</v>
      </c>
      <c r="E40" s="8" t="s">
        <v>48</v>
      </c>
      <c r="F40" s="8" t="s">
        <v>48</v>
      </c>
      <c r="G40" s="8" t="s">
        <v>48</v>
      </c>
    </row>
    <row r="41" spans="1:7" ht="16.899999999999999" customHeight="1" x14ac:dyDescent="0.25">
      <c r="A41" s="9" t="s">
        <v>65</v>
      </c>
      <c r="B41" s="9">
        <v>24</v>
      </c>
      <c r="C41" s="8" t="s">
        <v>48</v>
      </c>
      <c r="D41" s="8" t="s">
        <v>48</v>
      </c>
      <c r="E41" s="8" t="s">
        <v>48</v>
      </c>
      <c r="F41" s="8" t="s">
        <v>48</v>
      </c>
      <c r="G41" s="8" t="s">
        <v>48</v>
      </c>
    </row>
    <row r="42" spans="1:7" ht="16.899999999999999" customHeight="1" x14ac:dyDescent="0.25">
      <c r="A42" s="9" t="s">
        <v>65</v>
      </c>
      <c r="B42" s="9">
        <v>25</v>
      </c>
      <c r="C42" s="8" t="s">
        <v>48</v>
      </c>
      <c r="D42" s="8" t="s">
        <v>48</v>
      </c>
      <c r="E42" s="8" t="s">
        <v>48</v>
      </c>
      <c r="F42" s="8" t="s">
        <v>48</v>
      </c>
      <c r="G42" s="8" t="s">
        <v>48</v>
      </c>
    </row>
    <row r="43" spans="1:7" ht="16.899999999999999" customHeight="1" x14ac:dyDescent="0.25">
      <c r="A43" s="9" t="s">
        <v>65</v>
      </c>
      <c r="B43" s="9">
        <v>26</v>
      </c>
      <c r="C43" s="8" t="s">
        <v>48</v>
      </c>
      <c r="D43" s="8" t="s">
        <v>48</v>
      </c>
      <c r="E43" s="8" t="s">
        <v>48</v>
      </c>
      <c r="F43" s="8" t="s">
        <v>48</v>
      </c>
      <c r="G43" s="8" t="s">
        <v>48</v>
      </c>
    </row>
    <row r="44" spans="1:7" ht="16.899999999999999" customHeight="1" x14ac:dyDescent="0.25">
      <c r="A44" s="9" t="s">
        <v>66</v>
      </c>
      <c r="B44" s="9">
        <v>27</v>
      </c>
      <c r="C44" s="8" t="s">
        <v>48</v>
      </c>
      <c r="D44" s="8" t="s">
        <v>48</v>
      </c>
      <c r="E44" s="8" t="s">
        <v>48</v>
      </c>
      <c r="F44" s="8" t="s">
        <v>48</v>
      </c>
      <c r="G44" s="8" t="s">
        <v>48</v>
      </c>
    </row>
    <row r="45" spans="1:7" ht="16.899999999999999" customHeight="1" x14ac:dyDescent="0.25">
      <c r="A45" s="9" t="s">
        <v>66</v>
      </c>
      <c r="B45" s="9">
        <v>28</v>
      </c>
      <c r="C45" s="8" t="s">
        <v>48</v>
      </c>
      <c r="D45" s="8" t="s">
        <v>48</v>
      </c>
      <c r="E45" s="8" t="s">
        <v>48</v>
      </c>
      <c r="F45" s="8" t="s">
        <v>48</v>
      </c>
      <c r="G45" s="8" t="s">
        <v>48</v>
      </c>
    </row>
    <row r="46" spans="1:7" ht="16.899999999999999" customHeight="1" x14ac:dyDescent="0.25">
      <c r="A46" s="9" t="s">
        <v>66</v>
      </c>
      <c r="B46" s="9">
        <v>29</v>
      </c>
      <c r="C46" s="8" t="s">
        <v>48</v>
      </c>
      <c r="D46" s="8" t="s">
        <v>48</v>
      </c>
      <c r="E46" s="8" t="s">
        <v>48</v>
      </c>
      <c r="F46" s="8" t="s">
        <v>48</v>
      </c>
      <c r="G46" s="8" t="s">
        <v>48</v>
      </c>
    </row>
    <row r="47" spans="1:7" ht="16.899999999999999" customHeight="1" x14ac:dyDescent="0.25">
      <c r="A47" s="9" t="s">
        <v>66</v>
      </c>
      <c r="B47" s="9">
        <v>30</v>
      </c>
      <c r="C47" s="8" t="s">
        <v>48</v>
      </c>
      <c r="D47" s="8" t="s">
        <v>48</v>
      </c>
      <c r="E47" s="8" t="s">
        <v>48</v>
      </c>
      <c r="F47" s="8" t="s">
        <v>48</v>
      </c>
      <c r="G47" s="8" t="s">
        <v>48</v>
      </c>
    </row>
    <row r="48" spans="1:7" ht="16.899999999999999" customHeight="1" x14ac:dyDescent="0.25">
      <c r="A48" s="9" t="s">
        <v>67</v>
      </c>
      <c r="B48" s="9">
        <v>31</v>
      </c>
      <c r="C48" s="8" t="s">
        <v>48</v>
      </c>
      <c r="D48" s="8" t="s">
        <v>48</v>
      </c>
      <c r="E48" s="8" t="s">
        <v>48</v>
      </c>
      <c r="F48" s="8" t="s">
        <v>48</v>
      </c>
      <c r="G48" s="8" t="s">
        <v>48</v>
      </c>
    </row>
    <row r="49" spans="1:7" ht="16.899999999999999" customHeight="1" x14ac:dyDescent="0.25">
      <c r="A49" s="9" t="s">
        <v>67</v>
      </c>
      <c r="B49" s="9">
        <v>32</v>
      </c>
      <c r="C49" s="8" t="s">
        <v>48</v>
      </c>
      <c r="D49" s="8" t="s">
        <v>48</v>
      </c>
      <c r="E49" s="8" t="s">
        <v>48</v>
      </c>
      <c r="F49" s="8" t="s">
        <v>48</v>
      </c>
      <c r="G49" s="8" t="s">
        <v>48</v>
      </c>
    </row>
    <row r="50" spans="1:7" ht="16.899999999999999" customHeight="1" x14ac:dyDescent="0.25">
      <c r="A50" s="9" t="s">
        <v>67</v>
      </c>
      <c r="B50" s="9">
        <v>33</v>
      </c>
      <c r="C50" s="8" t="s">
        <v>48</v>
      </c>
      <c r="D50" s="8" t="s">
        <v>48</v>
      </c>
      <c r="E50" s="8" t="s">
        <v>48</v>
      </c>
      <c r="F50" s="8" t="s">
        <v>48</v>
      </c>
      <c r="G50" s="8" t="s">
        <v>48</v>
      </c>
    </row>
    <row r="51" spans="1:7" ht="16.899999999999999" customHeight="1" x14ac:dyDescent="0.25">
      <c r="A51" s="9" t="s">
        <v>67</v>
      </c>
      <c r="B51" s="9">
        <v>34</v>
      </c>
      <c r="C51" s="8" t="s">
        <v>48</v>
      </c>
      <c r="D51" s="8" t="s">
        <v>48</v>
      </c>
      <c r="E51" s="8" t="s">
        <v>48</v>
      </c>
      <c r="F51" s="8" t="s">
        <v>48</v>
      </c>
      <c r="G51" s="8" t="s">
        <v>48</v>
      </c>
    </row>
    <row r="52" spans="1:7" ht="16.899999999999999" customHeight="1" x14ac:dyDescent="0.25">
      <c r="A52" s="9" t="s">
        <v>68</v>
      </c>
      <c r="B52" s="9">
        <v>35</v>
      </c>
      <c r="C52" s="8" t="s">
        <v>48</v>
      </c>
      <c r="D52" s="8" t="s">
        <v>48</v>
      </c>
      <c r="E52" s="8" t="s">
        <v>48</v>
      </c>
      <c r="F52" s="8" t="s">
        <v>48</v>
      </c>
      <c r="G52" s="8" t="s">
        <v>48</v>
      </c>
    </row>
    <row r="53" spans="1:7" ht="16.899999999999999" customHeight="1" x14ac:dyDescent="0.25">
      <c r="A53" s="9" t="s">
        <v>68</v>
      </c>
      <c r="B53" s="9">
        <v>36</v>
      </c>
      <c r="C53" s="8" t="s">
        <v>48</v>
      </c>
      <c r="D53" s="8" t="s">
        <v>48</v>
      </c>
      <c r="E53" s="8" t="s">
        <v>48</v>
      </c>
      <c r="F53" s="8" t="s">
        <v>48</v>
      </c>
      <c r="G53" s="8" t="s">
        <v>48</v>
      </c>
    </row>
    <row r="54" spans="1:7" ht="16.899999999999999" customHeight="1" x14ac:dyDescent="0.25">
      <c r="A54" s="9" t="s">
        <v>68</v>
      </c>
      <c r="B54" s="9">
        <v>37</v>
      </c>
      <c r="C54" s="8" t="s">
        <v>48</v>
      </c>
      <c r="D54" s="8" t="s">
        <v>48</v>
      </c>
      <c r="E54" s="8" t="s">
        <v>48</v>
      </c>
      <c r="F54" s="8" t="s">
        <v>48</v>
      </c>
      <c r="G54" s="8" t="s">
        <v>48</v>
      </c>
    </row>
    <row r="55" spans="1:7" ht="16.899999999999999" customHeight="1" x14ac:dyDescent="0.25">
      <c r="A55" s="9" t="s">
        <v>68</v>
      </c>
      <c r="B55" s="9">
        <v>38</v>
      </c>
      <c r="C55" s="8" t="s">
        <v>48</v>
      </c>
      <c r="D55" s="8" t="s">
        <v>48</v>
      </c>
      <c r="E55" s="8" t="s">
        <v>48</v>
      </c>
      <c r="F55" s="8" t="s">
        <v>48</v>
      </c>
      <c r="G55" s="8" t="s">
        <v>48</v>
      </c>
    </row>
    <row r="56" spans="1:7" ht="16.899999999999999" customHeight="1" x14ac:dyDescent="0.25">
      <c r="A56" s="18" t="s">
        <v>68</v>
      </c>
      <c r="B56" s="18">
        <v>39</v>
      </c>
      <c r="C56" s="17" t="s">
        <v>48</v>
      </c>
      <c r="D56" s="17" t="s">
        <v>48</v>
      </c>
      <c r="E56" s="17" t="s">
        <v>48</v>
      </c>
      <c r="F56" s="17" t="s">
        <v>48</v>
      </c>
      <c r="G56" s="17" t="s">
        <v>48</v>
      </c>
    </row>
    <row r="57" spans="1:7" ht="16.899999999999999" customHeight="1" x14ac:dyDescent="0.25"/>
  </sheetData>
  <sheetProtection algorithmName="SHA-512" hashValue="pAHIVjTO2ka1rVdGM311NpKcICFqUChNwp2YUsPNdSBprf/TyiJLRXksicdkO23wR+cJm3mGfF7Uk4atseeiEA==" saltValue="v5B/+ClpDmAvYbiCLJpdFg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8"/>
  <sheetViews>
    <sheetView zoomScaleNormal="100" workbookViewId="0">
      <selection activeCell="B40" sqref="B40"/>
    </sheetView>
  </sheetViews>
  <sheetFormatPr defaultColWidth="11.25" defaultRowHeight="15" customHeight="1" x14ac:dyDescent="0.25"/>
  <cols>
    <col min="1" max="1" width="9.375" bestFit="1" customWidth="1"/>
    <col min="2" max="2" width="205.375" bestFit="1" customWidth="1"/>
  </cols>
  <sheetData>
    <row r="1" spans="1:2" ht="16.899999999999999" customHeight="1" x14ac:dyDescent="0.25">
      <c r="A1" s="4" t="s">
        <v>10</v>
      </c>
    </row>
    <row r="2" spans="1:2" ht="16.899999999999999" customHeight="1" x14ac:dyDescent="0.25">
      <c r="A2" s="5" t="s">
        <v>11</v>
      </c>
      <c r="B2" s="5" t="s">
        <v>12</v>
      </c>
    </row>
    <row r="3" spans="1:2" ht="16.899999999999999" customHeight="1" x14ac:dyDescent="0.25">
      <c r="A3" s="3" t="s">
        <v>13</v>
      </c>
      <c r="B3" s="2" t="s">
        <v>14</v>
      </c>
    </row>
    <row r="4" spans="1:2" ht="16.899999999999999" customHeight="1" x14ac:dyDescent="0.25">
      <c r="A4" s="3" t="s">
        <v>15</v>
      </c>
      <c r="B4" s="2" t="s">
        <v>16</v>
      </c>
    </row>
    <row r="5" spans="1:2" ht="16.899999999999999" customHeight="1" x14ac:dyDescent="0.25">
      <c r="A5" s="3" t="s">
        <v>17</v>
      </c>
      <c r="B5" s="2" t="s">
        <v>18</v>
      </c>
    </row>
    <row r="6" spans="1:2" ht="16.899999999999999" customHeight="1" x14ac:dyDescent="0.25">
      <c r="A6" s="3" t="s">
        <v>19</v>
      </c>
      <c r="B6" s="2" t="s">
        <v>20</v>
      </c>
    </row>
    <row r="7" spans="1:2" ht="16.899999999999999" customHeight="1" x14ac:dyDescent="0.25">
      <c r="A7" s="3" t="s">
        <v>21</v>
      </c>
      <c r="B7" s="2" t="s">
        <v>22</v>
      </c>
    </row>
    <row r="8" spans="1:2" ht="16.899999999999999" customHeight="1" x14ac:dyDescent="0.25">
      <c r="A8" s="3" t="s">
        <v>23</v>
      </c>
      <c r="B8" s="2" t="s">
        <v>24</v>
      </c>
    </row>
    <row r="9" spans="1:2" ht="16.899999999999999" customHeight="1" x14ac:dyDescent="0.25">
      <c r="A9" s="3" t="s">
        <v>25</v>
      </c>
      <c r="B9" s="2" t="s">
        <v>26</v>
      </c>
    </row>
    <row r="10" spans="1:2" ht="16.899999999999999" customHeight="1" x14ac:dyDescent="0.25">
      <c r="A10" s="3" t="s">
        <v>27</v>
      </c>
      <c r="B10" s="2" t="s">
        <v>28</v>
      </c>
    </row>
    <row r="11" spans="1:2" ht="16.899999999999999" customHeight="1" x14ac:dyDescent="0.25">
      <c r="A11" s="3" t="s">
        <v>29</v>
      </c>
      <c r="B11" s="2" t="s">
        <v>30</v>
      </c>
    </row>
    <row r="12" spans="1:2" ht="16.899999999999999" customHeight="1" x14ac:dyDescent="0.25">
      <c r="A12" s="3" t="s">
        <v>31</v>
      </c>
      <c r="B12" s="2" t="s">
        <v>32</v>
      </c>
    </row>
    <row r="13" spans="1:2" ht="16.899999999999999" customHeight="1" x14ac:dyDescent="0.25">
      <c r="A13" s="3" t="s">
        <v>33</v>
      </c>
      <c r="B13" s="2" t="s">
        <v>34</v>
      </c>
    </row>
    <row r="14" spans="1:2" ht="16.899999999999999" customHeight="1" x14ac:dyDescent="0.25">
      <c r="A14" s="3" t="s">
        <v>35</v>
      </c>
      <c r="B14" s="2" t="s">
        <v>36</v>
      </c>
    </row>
    <row r="15" spans="1:2" ht="16.899999999999999" customHeight="1" x14ac:dyDescent="0.25">
      <c r="A15" s="3" t="s">
        <v>37</v>
      </c>
      <c r="B15" s="2" t="s">
        <v>38</v>
      </c>
    </row>
    <row r="16" spans="1:2" ht="16.899999999999999" customHeight="1" x14ac:dyDescent="0.25">
      <c r="A16" s="3" t="s">
        <v>39</v>
      </c>
      <c r="B16" s="2" t="s">
        <v>40</v>
      </c>
    </row>
    <row r="17" spans="1:2" ht="16.899999999999999" customHeight="1" x14ac:dyDescent="0.25">
      <c r="A17" s="3" t="s">
        <v>41</v>
      </c>
      <c r="B17" s="2" t="s">
        <v>42</v>
      </c>
    </row>
    <row r="18" spans="1:2" ht="16.899999999999999" customHeight="1" x14ac:dyDescent="0.25"/>
  </sheetData>
  <sheetProtection algorithmName="SHA-512" hashValue="EYLL/S0NMHX62qmjNZHiLYO/ZhtcqBnfsYL5ZmcfKQgXQWYDvNChP30V7XPI0mZCbVqk8bXf1Q8FB2D2zxV0CQ==" saltValue="FY0uZDJg3UGmZsQohwZd4w==" spinCount="100000" sheet="1" objects="1" scenarios="1"/>
  <hyperlinks>
    <hyperlink ref="A3" location="'Figure 1'!A1" display="#'Figure 1'!A1" xr:uid="{00000000-0004-0000-0100-000000000000}"/>
    <hyperlink ref="A4" location="'Figure 2'!A1" display="#'Figure 2'!A1" xr:uid="{00000000-0004-0000-0100-000001000000}"/>
    <hyperlink ref="A5" location="'Figure 3a'!A1" display="#'Figure 3a'!A1" xr:uid="{00000000-0004-0000-0100-000002000000}"/>
    <hyperlink ref="A6" location="'Figure 3b'!A1" display="#'Figure 3b'!A1" xr:uid="{00000000-0004-0000-0100-000003000000}"/>
    <hyperlink ref="A7" location="'Figure 4'!A1" display="#'Figure 4'!A1" xr:uid="{00000000-0004-0000-0100-000004000000}"/>
    <hyperlink ref="A8" location="'Figure 5'!A1" display="#'Figure 5'!A1" xr:uid="{00000000-0004-0000-0100-000005000000}"/>
    <hyperlink ref="A9" location="'Figure 6'!A1" display="#'Figure 6'!A1" xr:uid="{00000000-0004-0000-0100-000006000000}"/>
    <hyperlink ref="A10" location="'Figure 7'!A1" display="#'Figure 7'!A1" xr:uid="{00000000-0004-0000-0100-000007000000}"/>
    <hyperlink ref="A11" location="'Figure 8'!A1" display="#'Figure 8'!A1" xr:uid="{00000000-0004-0000-0100-000008000000}"/>
    <hyperlink ref="A12" location="'Figure 9'!A1" display="#'Figure 9'!A1" xr:uid="{00000000-0004-0000-0100-000009000000}"/>
    <hyperlink ref="A13" location="'Figure 10'!A1" display="#'Figure 10'!A1" xr:uid="{00000000-0004-0000-0100-00000A000000}"/>
    <hyperlink ref="A14" location="'Figure 11'!A1" display="#'Figure 11'!A1" xr:uid="{00000000-0004-0000-0100-00000B000000}"/>
    <hyperlink ref="A15" location="'Figure 12'!A1" display="#'Figure 12'!A1" xr:uid="{00000000-0004-0000-0100-00000C000000}"/>
    <hyperlink ref="A16" location="'Figure 13'!A1" display="#'Figure 13'!A1" xr:uid="{00000000-0004-0000-0100-00000D000000}"/>
    <hyperlink ref="A17" location="'Figure 14'!A1" display="#'Figure 14'!A1" xr:uid="{00000000-0004-0000-0100-00000E000000}"/>
  </hyperlinks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265"/>
  <sheetViews>
    <sheetView topLeftCell="A214" zoomScaleNormal="100" workbookViewId="0">
      <selection activeCell="A2" sqref="A2"/>
    </sheetView>
  </sheetViews>
  <sheetFormatPr defaultColWidth="11.25" defaultRowHeight="15" customHeight="1" x14ac:dyDescent="0.25"/>
  <cols>
    <col min="1" max="1" width="18.625" bestFit="1" customWidth="1"/>
    <col min="2" max="2" width="13.625" bestFit="1" customWidth="1"/>
    <col min="3" max="3" width="14.625" bestFit="1" customWidth="1"/>
    <col min="4" max="4" width="40.625" bestFit="1" customWidth="1"/>
  </cols>
  <sheetData>
    <row r="1" spans="1:4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4" ht="16.899999999999999" customHeight="1" x14ac:dyDescent="0.25">
      <c r="A2" s="4" t="s">
        <v>43</v>
      </c>
    </row>
    <row r="3" spans="1:4" ht="16.899999999999999" customHeight="1" x14ac:dyDescent="0.25">
      <c r="A3" s="15" t="s">
        <v>44</v>
      </c>
      <c r="B3" s="15" t="s">
        <v>45</v>
      </c>
      <c r="C3" s="15" t="s">
        <v>46</v>
      </c>
      <c r="D3" s="15" t="s">
        <v>47</v>
      </c>
    </row>
    <row r="4" spans="1:4" ht="16.899999999999999" customHeight="1" x14ac:dyDescent="0.25">
      <c r="A4" s="7">
        <v>42651</v>
      </c>
      <c r="B4" s="8">
        <v>1.36261622E-2</v>
      </c>
      <c r="C4" s="8">
        <v>1.34834169E-2</v>
      </c>
      <c r="D4" s="8">
        <v>2.2312802400000002E-2</v>
      </c>
    </row>
    <row r="5" spans="1:4" ht="16.899999999999999" customHeight="1" x14ac:dyDescent="0.25">
      <c r="A5" s="7">
        <v>42658</v>
      </c>
      <c r="B5" s="8">
        <v>1.43798768E-2</v>
      </c>
      <c r="C5" s="8">
        <v>1.4739753899999999E-2</v>
      </c>
      <c r="D5" s="8">
        <v>2.3569139400000001E-2</v>
      </c>
    </row>
    <row r="6" spans="1:4" ht="16.899999999999999" customHeight="1" x14ac:dyDescent="0.25">
      <c r="A6" s="7">
        <v>42665</v>
      </c>
      <c r="B6" s="8">
        <v>1.5790631199999999E-2</v>
      </c>
      <c r="C6" s="8">
        <v>1.60516398E-2</v>
      </c>
      <c r="D6" s="8">
        <v>2.4881025399999999E-2</v>
      </c>
    </row>
    <row r="7" spans="1:4" ht="16.899999999999999" customHeight="1" x14ac:dyDescent="0.25">
      <c r="A7" s="7">
        <v>42672</v>
      </c>
      <c r="B7" s="8">
        <v>1.5670870900000002E-2</v>
      </c>
      <c r="C7" s="8">
        <v>1.7400270499999999E-2</v>
      </c>
      <c r="D7" s="8">
        <v>2.6229656E-2</v>
      </c>
    </row>
    <row r="8" spans="1:4" ht="16.899999999999999" customHeight="1" x14ac:dyDescent="0.25">
      <c r="A8" s="7">
        <v>42679</v>
      </c>
      <c r="B8" s="8">
        <v>1.64143515E-2</v>
      </c>
      <c r="C8" s="8">
        <v>1.8766309299999999E-2</v>
      </c>
      <c r="D8" s="8">
        <v>2.7595694800000001E-2</v>
      </c>
    </row>
    <row r="9" spans="1:4" ht="16.899999999999999" customHeight="1" x14ac:dyDescent="0.25">
      <c r="A9" s="7">
        <v>42686</v>
      </c>
      <c r="B9" s="8">
        <v>1.8242190700000001E-2</v>
      </c>
      <c r="C9" s="8">
        <v>2.01301677E-2</v>
      </c>
      <c r="D9" s="8">
        <v>2.8959553200000002E-2</v>
      </c>
    </row>
    <row r="10" spans="1:4" ht="16.899999999999999" customHeight="1" x14ac:dyDescent="0.25">
      <c r="A10" s="7">
        <v>42693</v>
      </c>
      <c r="B10" s="8">
        <v>1.8021513400000001E-2</v>
      </c>
      <c r="C10" s="8">
        <v>2.14722886E-2</v>
      </c>
      <c r="D10" s="8">
        <v>3.0301674099999999E-2</v>
      </c>
    </row>
    <row r="11" spans="1:4" ht="16.899999999999999" customHeight="1" x14ac:dyDescent="0.25">
      <c r="A11" s="7">
        <v>42700</v>
      </c>
      <c r="B11" s="8">
        <v>2.0982158300000001E-2</v>
      </c>
      <c r="C11" s="8">
        <v>2.2773429899999999E-2</v>
      </c>
      <c r="D11" s="8">
        <v>3.1602815399999998E-2</v>
      </c>
    </row>
    <row r="12" spans="1:4" ht="16.899999999999999" customHeight="1" x14ac:dyDescent="0.25">
      <c r="A12" s="7">
        <v>42707</v>
      </c>
      <c r="B12" s="8">
        <v>2.0461099100000001E-2</v>
      </c>
      <c r="C12" s="8">
        <v>2.4014942800000001E-2</v>
      </c>
      <c r="D12" s="8">
        <v>3.2844328300000003E-2</v>
      </c>
    </row>
    <row r="13" spans="1:4" ht="16.899999999999999" customHeight="1" x14ac:dyDescent="0.25">
      <c r="A13" s="7">
        <v>42714</v>
      </c>
      <c r="B13" s="8">
        <v>2.0999765399999998E-2</v>
      </c>
      <c r="C13" s="8">
        <v>2.5179042299999999E-2</v>
      </c>
      <c r="D13" s="8">
        <v>3.4008427799999998E-2</v>
      </c>
    </row>
    <row r="14" spans="1:4" ht="16.899999999999999" customHeight="1" x14ac:dyDescent="0.25">
      <c r="A14" s="7">
        <v>42721</v>
      </c>
      <c r="B14" s="8">
        <v>2.4060357899999999E-2</v>
      </c>
      <c r="C14" s="8">
        <v>2.62490643E-2</v>
      </c>
      <c r="D14" s="8">
        <v>3.5078449800000001E-2</v>
      </c>
    </row>
    <row r="15" spans="1:4" ht="16.899999999999999" customHeight="1" x14ac:dyDescent="0.25">
      <c r="A15" s="7">
        <v>42728</v>
      </c>
      <c r="B15" s="8">
        <v>3.0077636299999998E-2</v>
      </c>
      <c r="C15" s="8">
        <v>2.7209707400000002E-2</v>
      </c>
      <c r="D15" s="8">
        <v>3.60390929E-2</v>
      </c>
    </row>
    <row r="16" spans="1:4" ht="16.899999999999999" customHeight="1" x14ac:dyDescent="0.25">
      <c r="A16" s="7">
        <v>42735</v>
      </c>
      <c r="B16" s="8">
        <v>4.0682477799999998E-2</v>
      </c>
      <c r="C16" s="8">
        <v>2.80472542E-2</v>
      </c>
      <c r="D16" s="8">
        <v>3.68766398E-2</v>
      </c>
    </row>
    <row r="17" spans="1:4" ht="16.899999999999999" customHeight="1" x14ac:dyDescent="0.25">
      <c r="A17" s="7">
        <v>42742</v>
      </c>
      <c r="B17" s="8">
        <v>3.8073908199999999E-2</v>
      </c>
      <c r="C17" s="8">
        <v>2.87497702E-2</v>
      </c>
      <c r="D17" s="8">
        <v>3.7579155699999998E-2</v>
      </c>
    </row>
    <row r="18" spans="1:4" ht="16.899999999999999" customHeight="1" x14ac:dyDescent="0.25">
      <c r="A18" s="7">
        <v>42749</v>
      </c>
      <c r="B18" s="8">
        <v>3.3651889599999998E-2</v>
      </c>
      <c r="C18" s="8">
        <v>2.9307276300000001E-2</v>
      </c>
      <c r="D18" s="8">
        <v>3.81366619E-2</v>
      </c>
    </row>
    <row r="19" spans="1:4" ht="16.899999999999999" customHeight="1" x14ac:dyDescent="0.25">
      <c r="A19" s="7">
        <v>42756</v>
      </c>
      <c r="B19" s="8">
        <v>3.1269311600000002E-2</v>
      </c>
      <c r="C19" s="8">
        <v>2.97118938E-2</v>
      </c>
      <c r="D19" s="8">
        <v>3.8541279300000002E-2</v>
      </c>
    </row>
    <row r="20" spans="1:4" ht="16.899999999999999" customHeight="1" x14ac:dyDescent="0.25">
      <c r="A20" s="7">
        <v>42763</v>
      </c>
      <c r="B20" s="8">
        <v>3.3022850800000003E-2</v>
      </c>
      <c r="C20" s="8">
        <v>2.9957958E-2</v>
      </c>
      <c r="D20" s="8">
        <v>3.8787343500000002E-2</v>
      </c>
    </row>
    <row r="21" spans="1:4" ht="16.899999999999999" customHeight="1" x14ac:dyDescent="0.25">
      <c r="A21" s="7">
        <v>42770</v>
      </c>
      <c r="B21" s="8">
        <v>3.2996188599999997E-2</v>
      </c>
      <c r="C21" s="8">
        <v>3.00421006E-2</v>
      </c>
      <c r="D21" s="8">
        <v>3.8871486099999998E-2</v>
      </c>
    </row>
    <row r="22" spans="1:4" ht="16.899999999999999" customHeight="1" x14ac:dyDescent="0.25">
      <c r="A22" s="7">
        <v>42777</v>
      </c>
      <c r="B22" s="8">
        <v>2.6917973299999998E-2</v>
      </c>
      <c r="C22" s="8">
        <v>2.9963298400000001E-2</v>
      </c>
      <c r="D22" s="8">
        <v>3.8792684000000001E-2</v>
      </c>
    </row>
    <row r="23" spans="1:4" ht="16.899999999999999" customHeight="1" x14ac:dyDescent="0.25">
      <c r="A23" s="7">
        <v>42784</v>
      </c>
      <c r="B23" s="8">
        <v>2.5851624399999999E-2</v>
      </c>
      <c r="C23" s="8">
        <v>2.9722888100000001E-2</v>
      </c>
      <c r="D23" s="8">
        <v>3.8552273599999999E-2</v>
      </c>
    </row>
    <row r="24" spans="1:4" ht="16.899999999999999" customHeight="1" x14ac:dyDescent="0.25">
      <c r="A24" s="7">
        <v>42791</v>
      </c>
      <c r="B24" s="8">
        <v>2.3791178600000001E-2</v>
      </c>
      <c r="C24" s="8">
        <v>2.93245468E-2</v>
      </c>
      <c r="D24" s="8">
        <v>3.8153932299999999E-2</v>
      </c>
    </row>
    <row r="25" spans="1:4" ht="16.899999999999999" customHeight="1" x14ac:dyDescent="0.25">
      <c r="A25" s="7">
        <v>42798</v>
      </c>
      <c r="B25" s="8">
        <v>2.1823684999999999E-2</v>
      </c>
      <c r="C25" s="8">
        <v>2.8774238899999999E-2</v>
      </c>
      <c r="D25" s="8">
        <v>3.7603624400000001E-2</v>
      </c>
    </row>
    <row r="26" spans="1:4" ht="16.899999999999999" customHeight="1" x14ac:dyDescent="0.25">
      <c r="A26" s="7">
        <v>42805</v>
      </c>
      <c r="B26" s="8">
        <v>2.2663007299999999E-2</v>
      </c>
      <c r="C26" s="8">
        <v>2.8080129799999999E-2</v>
      </c>
      <c r="D26" s="8">
        <v>3.6909515300000001E-2</v>
      </c>
    </row>
    <row r="27" spans="1:4" ht="16.899999999999999" customHeight="1" x14ac:dyDescent="0.25">
      <c r="A27" s="7">
        <v>42812</v>
      </c>
      <c r="B27" s="8">
        <v>2.3315088000000001E-2</v>
      </c>
      <c r="C27" s="8">
        <v>2.7252467499999999E-2</v>
      </c>
      <c r="D27" s="8">
        <v>3.6081852999999997E-2</v>
      </c>
    </row>
    <row r="28" spans="1:4" ht="16.899999999999999" customHeight="1" x14ac:dyDescent="0.25">
      <c r="A28" s="7">
        <v>42819</v>
      </c>
      <c r="B28" s="8">
        <v>2.0349004899999999E-2</v>
      </c>
      <c r="C28" s="8">
        <v>2.63034342E-2</v>
      </c>
      <c r="D28" s="8">
        <v>3.5132819699999998E-2</v>
      </c>
    </row>
    <row r="29" spans="1:4" ht="16.899999999999999" customHeight="1" x14ac:dyDescent="0.25">
      <c r="A29" s="7">
        <v>42826</v>
      </c>
      <c r="B29" s="8">
        <v>1.9487211000000001E-2</v>
      </c>
      <c r="C29" s="8">
        <v>2.5246969800000001E-2</v>
      </c>
      <c r="D29" s="8">
        <v>3.40763553E-2</v>
      </c>
    </row>
    <row r="30" spans="1:4" ht="16.899999999999999" customHeight="1" x14ac:dyDescent="0.25">
      <c r="A30" s="7">
        <v>42833</v>
      </c>
      <c r="B30" s="8">
        <v>1.8176024999999998E-2</v>
      </c>
      <c r="C30" s="8">
        <v>2.4098570199999999E-2</v>
      </c>
      <c r="D30" s="8">
        <v>3.2927955699999997E-2</v>
      </c>
    </row>
    <row r="31" spans="1:4" ht="16.899999999999999" customHeight="1" x14ac:dyDescent="0.25">
      <c r="A31" s="7">
        <v>42840</v>
      </c>
      <c r="B31" s="8">
        <v>1.65047574E-2</v>
      </c>
      <c r="C31" s="8">
        <v>2.28750627E-2</v>
      </c>
      <c r="D31" s="8">
        <v>3.1704448199999999E-2</v>
      </c>
    </row>
    <row r="32" spans="1:4" ht="16.899999999999999" customHeight="1" x14ac:dyDescent="0.25">
      <c r="A32" s="7">
        <v>42847</v>
      </c>
      <c r="B32" s="8">
        <v>1.6698532299999999E-2</v>
      </c>
      <c r="C32" s="8">
        <v>2.1594362499999999E-2</v>
      </c>
      <c r="D32" s="8">
        <v>3.0423748E-2</v>
      </c>
    </row>
    <row r="33" spans="1:4" ht="16.899999999999999" customHeight="1" x14ac:dyDescent="0.25">
      <c r="A33" s="7">
        <v>42854</v>
      </c>
      <c r="B33" s="8">
        <v>1.65613423E-2</v>
      </c>
      <c r="C33" s="8">
        <v>2.0275212899999999E-2</v>
      </c>
      <c r="D33" s="8">
        <v>2.9104598400000001E-2</v>
      </c>
    </row>
    <row r="34" spans="1:4" ht="16.899999999999999" customHeight="1" x14ac:dyDescent="0.25">
      <c r="A34" s="7">
        <v>42861</v>
      </c>
      <c r="B34" s="8">
        <v>1.51649434E-2</v>
      </c>
      <c r="C34" s="8">
        <v>1.89369143E-2</v>
      </c>
      <c r="D34" s="8">
        <v>2.7766299800000002E-2</v>
      </c>
    </row>
    <row r="35" spans="1:4" ht="16.899999999999999" customHeight="1" x14ac:dyDescent="0.25">
      <c r="A35" s="7">
        <v>42868</v>
      </c>
      <c r="B35" s="8">
        <v>1.47598303E-2</v>
      </c>
      <c r="C35" s="8">
        <v>1.75990442E-2</v>
      </c>
      <c r="D35" s="8">
        <v>2.6428429699999999E-2</v>
      </c>
    </row>
    <row r="36" spans="1:4" ht="16.899999999999999" customHeight="1" x14ac:dyDescent="0.25">
      <c r="A36" s="7">
        <v>42875</v>
      </c>
      <c r="B36" s="8">
        <v>1.5172433399999999E-2</v>
      </c>
      <c r="C36" s="8">
        <v>1.6281173999999999E-2</v>
      </c>
      <c r="D36" s="8">
        <v>2.5110559500000001E-2</v>
      </c>
    </row>
    <row r="37" spans="1:4" ht="16.899999999999999" customHeight="1" x14ac:dyDescent="0.25">
      <c r="A37" s="7">
        <v>42882</v>
      </c>
      <c r="B37" s="8">
        <v>1.45717821E-2</v>
      </c>
      <c r="C37" s="8">
        <v>1.50025855E-2</v>
      </c>
      <c r="D37" s="8">
        <v>2.3831971E-2</v>
      </c>
    </row>
    <row r="38" spans="1:4" ht="16.899999999999999" customHeight="1" x14ac:dyDescent="0.25">
      <c r="A38" s="7">
        <v>42889</v>
      </c>
      <c r="B38" s="8">
        <v>1.37915243E-2</v>
      </c>
      <c r="C38" s="8">
        <v>1.37819915E-2</v>
      </c>
      <c r="D38" s="8">
        <v>2.2611376999999998E-2</v>
      </c>
    </row>
    <row r="39" spans="1:4" ht="16.899999999999999" customHeight="1" x14ac:dyDescent="0.25">
      <c r="A39" s="7">
        <v>42896</v>
      </c>
      <c r="B39" s="8">
        <v>1.5261173100000001E-2</v>
      </c>
      <c r="C39" s="8">
        <v>1.2637264800000001E-2</v>
      </c>
      <c r="D39" s="8">
        <v>2.1466650300000001E-2</v>
      </c>
    </row>
    <row r="40" spans="1:4" ht="16.899999999999999" customHeight="1" x14ac:dyDescent="0.25">
      <c r="A40" s="7">
        <v>42903</v>
      </c>
      <c r="B40" s="8">
        <v>1.2745180599999999E-2</v>
      </c>
      <c r="C40" s="8">
        <v>1.15851798E-2</v>
      </c>
      <c r="D40" s="8">
        <v>2.04145653E-2</v>
      </c>
    </row>
    <row r="41" spans="1:4" ht="16.899999999999999" customHeight="1" x14ac:dyDescent="0.25">
      <c r="A41" s="7">
        <v>42910</v>
      </c>
      <c r="B41" s="8">
        <v>1.19683055E-2</v>
      </c>
      <c r="C41" s="8">
        <v>1.06411687E-2</v>
      </c>
      <c r="D41" s="8">
        <v>1.94705542E-2</v>
      </c>
    </row>
    <row r="42" spans="1:4" ht="16.899999999999999" customHeight="1" x14ac:dyDescent="0.25">
      <c r="A42" s="7">
        <v>42917</v>
      </c>
      <c r="B42" s="8">
        <v>1.30939087E-2</v>
      </c>
      <c r="C42" s="8">
        <v>9.8190988000000003E-3</v>
      </c>
      <c r="D42" s="8">
        <v>1.86484843E-2</v>
      </c>
    </row>
    <row r="43" spans="1:4" ht="16.899999999999999" customHeight="1" x14ac:dyDescent="0.25">
      <c r="A43" s="7">
        <v>42924</v>
      </c>
      <c r="B43" s="8">
        <v>1.1348072799999999E-2</v>
      </c>
      <c r="C43" s="8">
        <v>9.1310713999999994E-3</v>
      </c>
      <c r="D43" s="8">
        <v>1.7960456900000001E-2</v>
      </c>
    </row>
    <row r="44" spans="1:4" ht="16.899999999999999" customHeight="1" x14ac:dyDescent="0.25">
      <c r="A44" s="7">
        <v>42931</v>
      </c>
      <c r="B44" s="8">
        <v>1.0411439999999999E-2</v>
      </c>
      <c r="C44" s="8">
        <v>8.5872463000000003E-3</v>
      </c>
      <c r="D44" s="8">
        <v>1.7416631799999999E-2</v>
      </c>
    </row>
    <row r="45" spans="1:4" ht="16.899999999999999" customHeight="1" x14ac:dyDescent="0.25">
      <c r="A45" s="7">
        <v>42938</v>
      </c>
      <c r="B45" s="8">
        <v>1.0396240399999999E-2</v>
      </c>
      <c r="C45" s="8">
        <v>8.1956948999999998E-3</v>
      </c>
      <c r="D45" s="8">
        <v>1.7025080500000001E-2</v>
      </c>
    </row>
    <row r="46" spans="1:4" ht="16.899999999999999" customHeight="1" x14ac:dyDescent="0.25">
      <c r="A46" s="7">
        <v>42945</v>
      </c>
      <c r="B46" s="8">
        <v>9.0730878000000008E-3</v>
      </c>
      <c r="C46" s="8">
        <v>7.9622835000000003E-3</v>
      </c>
      <c r="D46" s="8">
        <v>1.6791668999999999E-2</v>
      </c>
    </row>
    <row r="47" spans="1:4" ht="16.899999999999999" customHeight="1" x14ac:dyDescent="0.25">
      <c r="A47" s="7">
        <v>42952</v>
      </c>
      <c r="B47" s="8">
        <v>8.6411826999999997E-3</v>
      </c>
      <c r="C47" s="8">
        <v>7.8905876999999999E-3</v>
      </c>
      <c r="D47" s="8">
        <v>1.6719973199999998E-2</v>
      </c>
    </row>
    <row r="48" spans="1:4" ht="16.899999999999999" customHeight="1" x14ac:dyDescent="0.25">
      <c r="A48" s="7">
        <v>42959</v>
      </c>
      <c r="B48" s="8">
        <v>9.0197616000000005E-3</v>
      </c>
      <c r="C48" s="8">
        <v>7.9818413000000005E-3</v>
      </c>
      <c r="D48" s="8">
        <v>1.68112269E-2</v>
      </c>
    </row>
    <row r="49" spans="1:4" ht="16.899999999999999" customHeight="1" x14ac:dyDescent="0.25">
      <c r="A49" s="7">
        <v>42966</v>
      </c>
      <c r="B49" s="8">
        <v>9.6015949999999992E-3</v>
      </c>
      <c r="C49" s="8">
        <v>8.2349182E-3</v>
      </c>
      <c r="D49" s="8">
        <v>1.7064303699999998E-2</v>
      </c>
    </row>
    <row r="50" spans="1:4" ht="16.899999999999999" customHeight="1" x14ac:dyDescent="0.25">
      <c r="A50" s="7">
        <v>42973</v>
      </c>
      <c r="B50" s="8">
        <v>1.09026288E-2</v>
      </c>
      <c r="C50" s="8">
        <v>8.6463483000000004E-3</v>
      </c>
      <c r="D50" s="8">
        <v>1.7475733899999998E-2</v>
      </c>
    </row>
    <row r="51" spans="1:4" ht="16.899999999999999" customHeight="1" x14ac:dyDescent="0.25">
      <c r="A51" s="7">
        <v>42980</v>
      </c>
      <c r="B51" s="8">
        <v>1.2517119E-2</v>
      </c>
      <c r="C51" s="8">
        <v>9.2103685999999994E-3</v>
      </c>
      <c r="D51" s="8">
        <v>1.8039754099999999E-2</v>
      </c>
    </row>
    <row r="52" spans="1:4" ht="16.899999999999999" customHeight="1" x14ac:dyDescent="0.25">
      <c r="A52" s="7">
        <v>42987</v>
      </c>
      <c r="B52" s="8">
        <v>1.36227795E-2</v>
      </c>
      <c r="C52" s="8">
        <v>9.9190057000000005E-3</v>
      </c>
      <c r="D52" s="8">
        <v>1.8748391199999999E-2</v>
      </c>
    </row>
    <row r="53" spans="1:4" ht="16.899999999999999" customHeight="1" x14ac:dyDescent="0.25">
      <c r="A53" s="7">
        <v>42994</v>
      </c>
      <c r="B53" s="8">
        <v>1.52292309E-2</v>
      </c>
      <c r="C53" s="8">
        <v>1.0762192E-2</v>
      </c>
      <c r="D53" s="8">
        <v>1.95915776E-2</v>
      </c>
    </row>
    <row r="54" spans="1:4" ht="16.899999999999999" customHeight="1" x14ac:dyDescent="0.25">
      <c r="A54" s="7">
        <v>43001</v>
      </c>
      <c r="B54" s="8">
        <v>1.42718623E-2</v>
      </c>
      <c r="C54" s="8">
        <v>1.1727911400000001E-2</v>
      </c>
      <c r="D54" s="8">
        <v>2.0557296900000001E-2</v>
      </c>
    </row>
    <row r="55" spans="1:4" ht="16.899999999999999" customHeight="1" x14ac:dyDescent="0.25">
      <c r="A55" s="7">
        <v>43008</v>
      </c>
      <c r="B55" s="8">
        <v>1.6209590900000001E-2</v>
      </c>
      <c r="C55" s="8">
        <v>1.2802372899999999E-2</v>
      </c>
      <c r="D55" s="8">
        <v>2.1631758399999999E-2</v>
      </c>
    </row>
    <row r="56" spans="1:4" ht="16.899999999999999" customHeight="1" x14ac:dyDescent="0.25">
      <c r="A56" s="7">
        <v>43015</v>
      </c>
      <c r="B56" s="8">
        <v>1.76647604E-2</v>
      </c>
      <c r="C56" s="8">
        <v>1.3970210699999999E-2</v>
      </c>
      <c r="D56" s="8">
        <v>2.2799596200000001E-2</v>
      </c>
    </row>
    <row r="57" spans="1:4" ht="16.899999999999999" customHeight="1" x14ac:dyDescent="0.25">
      <c r="A57" s="7">
        <v>43022</v>
      </c>
      <c r="B57" s="8">
        <v>1.6966384099999999E-2</v>
      </c>
      <c r="C57" s="8">
        <v>1.52147068E-2</v>
      </c>
      <c r="D57" s="8">
        <v>2.40440923E-2</v>
      </c>
    </row>
    <row r="58" spans="1:4" ht="16.899999999999999" customHeight="1" x14ac:dyDescent="0.25">
      <c r="A58" s="7">
        <v>43029</v>
      </c>
      <c r="B58" s="8">
        <v>1.81096655E-2</v>
      </c>
      <c r="C58" s="8">
        <v>1.6518032799999999E-2</v>
      </c>
      <c r="D58" s="8">
        <v>2.5347418300000001E-2</v>
      </c>
    </row>
    <row r="59" spans="1:4" ht="16.899999999999999" customHeight="1" x14ac:dyDescent="0.25">
      <c r="A59" s="7">
        <v>43036</v>
      </c>
      <c r="B59" s="8">
        <v>1.8872516200000002E-2</v>
      </c>
      <c r="C59" s="8">
        <v>1.78615084E-2</v>
      </c>
      <c r="D59" s="8">
        <v>2.6690893899999998E-2</v>
      </c>
    </row>
    <row r="60" spans="1:4" ht="16.899999999999999" customHeight="1" x14ac:dyDescent="0.25">
      <c r="A60" s="7">
        <v>43043</v>
      </c>
      <c r="B60" s="8">
        <v>2.00579156E-2</v>
      </c>
      <c r="C60" s="8">
        <v>1.9225871700000001E-2</v>
      </c>
      <c r="D60" s="8">
        <v>2.8055257199999999E-2</v>
      </c>
    </row>
    <row r="61" spans="1:4" ht="16.899999999999999" customHeight="1" x14ac:dyDescent="0.25">
      <c r="A61" s="7">
        <v>43050</v>
      </c>
      <c r="B61" s="8">
        <v>2.0174918100000001E-2</v>
      </c>
      <c r="C61" s="8">
        <v>2.0591558400000001E-2</v>
      </c>
      <c r="D61" s="8">
        <v>2.94209439E-2</v>
      </c>
    </row>
    <row r="62" spans="1:4" ht="16.899999999999999" customHeight="1" x14ac:dyDescent="0.25">
      <c r="A62" s="7">
        <v>43057</v>
      </c>
      <c r="B62" s="8">
        <v>2.11009869E-2</v>
      </c>
      <c r="C62" s="8">
        <v>2.1938985099999999E-2</v>
      </c>
      <c r="D62" s="8">
        <v>3.0768370600000001E-2</v>
      </c>
    </row>
    <row r="63" spans="1:4" ht="16.899999999999999" customHeight="1" x14ac:dyDescent="0.25">
      <c r="A63" s="7">
        <v>43064</v>
      </c>
      <c r="B63" s="8">
        <v>2.3330923900000002E-2</v>
      </c>
      <c r="C63" s="8">
        <v>2.3248832600000002E-2</v>
      </c>
      <c r="D63" s="8">
        <v>3.20782181E-2</v>
      </c>
    </row>
    <row r="64" spans="1:4" ht="16.899999999999999" customHeight="1" x14ac:dyDescent="0.25">
      <c r="A64" s="7">
        <v>43071</v>
      </c>
      <c r="B64" s="8">
        <v>2.0369271899999999E-2</v>
      </c>
      <c r="C64" s="8">
        <v>2.4502326200000001E-2</v>
      </c>
      <c r="D64" s="8">
        <v>3.3331711700000002E-2</v>
      </c>
    </row>
    <row r="65" spans="1:4" ht="16.899999999999999" customHeight="1" x14ac:dyDescent="0.25">
      <c r="A65" s="7">
        <v>43078</v>
      </c>
      <c r="B65" s="8">
        <v>2.5373675599999999E-2</v>
      </c>
      <c r="C65" s="8">
        <v>2.5681507199999998E-2</v>
      </c>
      <c r="D65" s="8">
        <v>3.4510892699999997E-2</v>
      </c>
    </row>
    <row r="66" spans="1:4" ht="16.899999999999999" customHeight="1" x14ac:dyDescent="0.25">
      <c r="A66" s="7">
        <v>43085</v>
      </c>
      <c r="B66" s="8">
        <v>3.3955185800000003E-2</v>
      </c>
      <c r="C66" s="8">
        <v>2.6769493299999999E-2</v>
      </c>
      <c r="D66" s="8">
        <v>3.5598878799999997E-2</v>
      </c>
    </row>
    <row r="67" spans="1:4" ht="16.899999999999999" customHeight="1" x14ac:dyDescent="0.25">
      <c r="A67" s="7">
        <v>43092</v>
      </c>
      <c r="B67" s="8">
        <v>4.7507726399999999E-2</v>
      </c>
      <c r="C67" s="8">
        <v>2.7750722799999999E-2</v>
      </c>
      <c r="D67" s="8">
        <v>3.6580108299999997E-2</v>
      </c>
    </row>
    <row r="68" spans="1:4" ht="16.899999999999999" customHeight="1" x14ac:dyDescent="0.25">
      <c r="A68" s="7">
        <v>43099</v>
      </c>
      <c r="B68" s="8">
        <v>7.5086031799999994E-2</v>
      </c>
      <c r="C68" s="8">
        <v>2.8611180199999999E-2</v>
      </c>
      <c r="D68" s="8">
        <v>3.7440565699999998E-2</v>
      </c>
    </row>
    <row r="69" spans="1:4" ht="16.899999999999999" customHeight="1" x14ac:dyDescent="0.25">
      <c r="A69" s="7">
        <v>43106</v>
      </c>
      <c r="B69" s="8">
        <v>8.2037115699999996E-2</v>
      </c>
      <c r="C69" s="8">
        <v>2.9338599100000001E-2</v>
      </c>
      <c r="D69" s="8">
        <v>3.8167984699999997E-2</v>
      </c>
    </row>
    <row r="70" spans="1:4" ht="16.899999999999999" customHeight="1" x14ac:dyDescent="0.25">
      <c r="A70" s="7">
        <v>43113</v>
      </c>
      <c r="B70" s="8">
        <v>6.1815222400000001E-2</v>
      </c>
      <c r="C70" s="8">
        <v>2.9922639899999999E-2</v>
      </c>
      <c r="D70" s="8">
        <v>3.8752025400000001E-2</v>
      </c>
    </row>
    <row r="71" spans="1:4" ht="16.899999999999999" customHeight="1" x14ac:dyDescent="0.25">
      <c r="A71" s="7">
        <v>43120</v>
      </c>
      <c r="B71" s="8">
        <v>5.1588542000000001E-2</v>
      </c>
      <c r="C71" s="8">
        <v>3.03550395E-2</v>
      </c>
      <c r="D71" s="8">
        <v>3.9184425000000002E-2</v>
      </c>
    </row>
    <row r="72" spans="1:4" ht="16.899999999999999" customHeight="1" x14ac:dyDescent="0.25">
      <c r="A72" s="7">
        <v>43127</v>
      </c>
      <c r="B72" s="8">
        <v>5.0058533699999998E-2</v>
      </c>
      <c r="C72" s="8">
        <v>3.0629730800000001E-2</v>
      </c>
      <c r="D72" s="8">
        <v>3.9459116299999999E-2</v>
      </c>
    </row>
    <row r="73" spans="1:4" ht="16.899999999999999" customHeight="1" x14ac:dyDescent="0.25">
      <c r="A73" s="7">
        <v>43134</v>
      </c>
      <c r="B73" s="8">
        <v>5.3686053300000001E-2</v>
      </c>
      <c r="C73" s="8">
        <v>3.0742931000000001E-2</v>
      </c>
      <c r="D73" s="8">
        <v>3.9572316500000003E-2</v>
      </c>
    </row>
    <row r="74" spans="1:4" ht="16.899999999999999" customHeight="1" x14ac:dyDescent="0.25">
      <c r="A74" s="7">
        <v>43141</v>
      </c>
      <c r="B74" s="8">
        <v>4.9784090900000001E-2</v>
      </c>
      <c r="C74" s="8">
        <v>3.0693195999999999E-2</v>
      </c>
      <c r="D74" s="8">
        <v>3.9522581500000001E-2</v>
      </c>
    </row>
    <row r="75" spans="1:4" ht="16.899999999999999" customHeight="1" x14ac:dyDescent="0.25">
      <c r="A75" s="7">
        <v>43148</v>
      </c>
      <c r="B75" s="8">
        <v>4.5392545999999999E-2</v>
      </c>
      <c r="C75" s="8">
        <v>3.0481441500000001E-2</v>
      </c>
      <c r="D75" s="8">
        <v>3.9310827E-2</v>
      </c>
    </row>
    <row r="76" spans="1:4" ht="16.899999999999999" customHeight="1" x14ac:dyDescent="0.25">
      <c r="A76" s="7">
        <v>43155</v>
      </c>
      <c r="B76" s="8">
        <v>4.2115133200000002E-2</v>
      </c>
      <c r="C76" s="8">
        <v>3.01109297E-2</v>
      </c>
      <c r="D76" s="8">
        <v>3.8940315199999999E-2</v>
      </c>
    </row>
    <row r="77" spans="1:4" ht="16.899999999999999" customHeight="1" x14ac:dyDescent="0.25">
      <c r="A77" s="7">
        <v>43162</v>
      </c>
      <c r="B77" s="8">
        <v>4.2005102699999998E-2</v>
      </c>
      <c r="C77" s="8">
        <v>2.9587221899999998E-2</v>
      </c>
      <c r="D77" s="8">
        <v>3.8416607399999997E-2</v>
      </c>
    </row>
    <row r="78" spans="1:4" ht="16.899999999999999" customHeight="1" x14ac:dyDescent="0.25">
      <c r="A78" s="7">
        <v>43169</v>
      </c>
      <c r="B78" s="8">
        <v>4.0356412699999997E-2</v>
      </c>
      <c r="C78" s="8">
        <v>2.8918098199999999E-2</v>
      </c>
      <c r="D78" s="8">
        <v>3.7747483700000001E-2</v>
      </c>
    </row>
    <row r="79" spans="1:4" ht="16.899999999999999" customHeight="1" x14ac:dyDescent="0.25">
      <c r="A79" s="7">
        <v>43176</v>
      </c>
      <c r="B79" s="8">
        <v>3.6237676500000003E-2</v>
      </c>
      <c r="C79" s="8">
        <v>2.8113444800000002E-2</v>
      </c>
      <c r="D79" s="8">
        <v>3.69428303E-2</v>
      </c>
    </row>
    <row r="80" spans="1:4" ht="16.899999999999999" customHeight="1" x14ac:dyDescent="0.25">
      <c r="A80" s="7">
        <v>43183</v>
      </c>
      <c r="B80" s="8">
        <v>3.2375520400000003E-2</v>
      </c>
      <c r="C80" s="8">
        <v>2.71851106E-2</v>
      </c>
      <c r="D80" s="8">
        <v>3.6014496100000001E-2</v>
      </c>
    </row>
    <row r="81" spans="1:4" ht="16.899999999999999" customHeight="1" x14ac:dyDescent="0.25">
      <c r="A81" s="7">
        <v>43190</v>
      </c>
      <c r="B81" s="8">
        <v>2.8834999E-2</v>
      </c>
      <c r="C81" s="8">
        <v>2.6146735800000001E-2</v>
      </c>
      <c r="D81" s="8">
        <v>3.4976121399999997E-2</v>
      </c>
    </row>
    <row r="82" spans="1:4" ht="16.899999999999999" customHeight="1" x14ac:dyDescent="0.25">
      <c r="A82" s="7">
        <v>43197</v>
      </c>
      <c r="B82" s="8">
        <v>2.4485707900000001E-2</v>
      </c>
      <c r="C82" s="8">
        <v>2.5013554300000001E-2</v>
      </c>
      <c r="D82" s="8">
        <v>3.3842939900000001E-2</v>
      </c>
    </row>
    <row r="83" spans="1:4" ht="16.899999999999999" customHeight="1" x14ac:dyDescent="0.25">
      <c r="A83" s="7">
        <v>43204</v>
      </c>
      <c r="B83" s="8">
        <v>1.8250902400000001E-2</v>
      </c>
      <c r="C83" s="8">
        <v>2.3802173100000001E-2</v>
      </c>
      <c r="D83" s="8">
        <v>3.2631558599999999E-2</v>
      </c>
    </row>
    <row r="84" spans="1:4" ht="16.899999999999999" customHeight="1" x14ac:dyDescent="0.25">
      <c r="A84" s="7">
        <v>43211</v>
      </c>
      <c r="B84" s="8">
        <v>1.8031437399999999E-2</v>
      </c>
      <c r="C84" s="8">
        <v>2.25303315E-2</v>
      </c>
      <c r="D84" s="8">
        <v>3.1359717099999997E-2</v>
      </c>
    </row>
    <row r="85" spans="1:4" ht="16.899999999999999" customHeight="1" x14ac:dyDescent="0.25">
      <c r="A85" s="7">
        <v>43218</v>
      </c>
      <c r="B85" s="8">
        <v>1.85147352E-2</v>
      </c>
      <c r="C85" s="8">
        <v>2.12166448E-2</v>
      </c>
      <c r="D85" s="8">
        <v>3.00460304E-2</v>
      </c>
    </row>
    <row r="86" spans="1:4" ht="16.899999999999999" customHeight="1" x14ac:dyDescent="0.25">
      <c r="A86" s="7">
        <v>43225</v>
      </c>
      <c r="B86" s="8">
        <v>1.8008964799999999E-2</v>
      </c>
      <c r="C86" s="8">
        <v>1.9880334100000001E-2</v>
      </c>
      <c r="D86" s="8">
        <v>2.8709719599999999E-2</v>
      </c>
    </row>
    <row r="87" spans="1:4" ht="16.899999999999999" customHeight="1" x14ac:dyDescent="0.25">
      <c r="A87" s="7">
        <v>43232</v>
      </c>
      <c r="B87" s="8">
        <v>1.67913396E-2</v>
      </c>
      <c r="C87" s="8">
        <v>1.8540948200000001E-2</v>
      </c>
      <c r="D87" s="8">
        <v>2.7370333699999999E-2</v>
      </c>
    </row>
    <row r="88" spans="1:4" ht="16.899999999999999" customHeight="1" x14ac:dyDescent="0.25">
      <c r="A88" s="7">
        <v>43239</v>
      </c>
      <c r="B88" s="8">
        <v>1.51102641E-2</v>
      </c>
      <c r="C88" s="8">
        <v>1.7218080399999999E-2</v>
      </c>
      <c r="D88" s="8">
        <v>2.60474659E-2</v>
      </c>
    </row>
    <row r="89" spans="1:4" ht="16.899999999999999" customHeight="1" x14ac:dyDescent="0.25">
      <c r="A89" s="7">
        <v>43246</v>
      </c>
      <c r="B89" s="8">
        <v>1.5602159399999999E-2</v>
      </c>
      <c r="C89" s="8">
        <v>1.5931084799999998E-2</v>
      </c>
      <c r="D89" s="8">
        <v>2.4760470400000002E-2</v>
      </c>
    </row>
    <row r="90" spans="1:4" ht="16.899999999999999" customHeight="1" x14ac:dyDescent="0.25">
      <c r="A90" s="7">
        <v>43253</v>
      </c>
      <c r="B90" s="8">
        <v>1.5051467799999999E-2</v>
      </c>
      <c r="C90" s="8">
        <v>1.46987961E-2</v>
      </c>
      <c r="D90" s="8">
        <v>2.3528181700000001E-2</v>
      </c>
    </row>
    <row r="91" spans="1:4" ht="16.899999999999999" customHeight="1" x14ac:dyDescent="0.25">
      <c r="A91" s="7">
        <v>43260</v>
      </c>
      <c r="B91" s="8">
        <v>1.3448962199999999E-2</v>
      </c>
      <c r="C91" s="8">
        <v>1.3539256600000001E-2</v>
      </c>
      <c r="D91" s="8">
        <v>2.2368642099999999E-2</v>
      </c>
    </row>
    <row r="92" spans="1:4" ht="16.899999999999999" customHeight="1" x14ac:dyDescent="0.25">
      <c r="A92" s="7">
        <v>43267</v>
      </c>
      <c r="B92" s="8">
        <v>1.31271328E-2</v>
      </c>
      <c r="C92" s="8">
        <v>1.24694548E-2</v>
      </c>
      <c r="D92" s="8">
        <v>2.12988403E-2</v>
      </c>
    </row>
    <row r="93" spans="1:4" ht="16.899999999999999" customHeight="1" x14ac:dyDescent="0.25">
      <c r="A93" s="7">
        <v>43274</v>
      </c>
      <c r="B93" s="8">
        <v>1.4363143599999999E-2</v>
      </c>
      <c r="C93" s="8">
        <v>1.15050799E-2</v>
      </c>
      <c r="D93" s="8">
        <v>2.0334465400000001E-2</v>
      </c>
    </row>
    <row r="94" spans="1:4" ht="16.899999999999999" customHeight="1" x14ac:dyDescent="0.25">
      <c r="A94" s="7">
        <v>43281</v>
      </c>
      <c r="B94" s="8">
        <v>1.34411319E-2</v>
      </c>
      <c r="C94" s="8">
        <v>1.0660293899999999E-2</v>
      </c>
      <c r="D94" s="8">
        <v>1.9489679400000001E-2</v>
      </c>
    </row>
    <row r="95" spans="1:4" ht="16.899999999999999" customHeight="1" x14ac:dyDescent="0.25">
      <c r="A95" s="7">
        <v>43288</v>
      </c>
      <c r="B95" s="8">
        <v>1.0353296200000001E-2</v>
      </c>
      <c r="C95" s="8">
        <v>9.9475272000000003E-3</v>
      </c>
      <c r="D95" s="8">
        <v>1.8776912699999999E-2</v>
      </c>
    </row>
    <row r="96" spans="1:4" ht="16.899999999999999" customHeight="1" x14ac:dyDescent="0.25">
      <c r="A96" s="7">
        <v>43295</v>
      </c>
      <c r="B96" s="8">
        <v>9.1821637000000008E-3</v>
      </c>
      <c r="C96" s="8">
        <v>9.3772978E-3</v>
      </c>
      <c r="D96" s="8">
        <v>1.8206683299999998E-2</v>
      </c>
    </row>
    <row r="97" spans="1:4" ht="16.899999999999999" customHeight="1" x14ac:dyDescent="0.25">
      <c r="A97" s="7">
        <v>43302</v>
      </c>
      <c r="B97" s="8">
        <v>8.7811836000000008E-3</v>
      </c>
      <c r="C97" s="8">
        <v>8.9580596000000002E-3</v>
      </c>
      <c r="D97" s="8">
        <v>1.77874451E-2</v>
      </c>
    </row>
    <row r="98" spans="1:4" ht="16.899999999999999" customHeight="1" x14ac:dyDescent="0.25">
      <c r="A98" s="7">
        <v>43309</v>
      </c>
      <c r="B98" s="8">
        <v>8.2338832000000001E-3</v>
      </c>
      <c r="C98" s="8">
        <v>8.6960797999999992E-3</v>
      </c>
      <c r="D98" s="8">
        <v>1.7525465300000001E-2</v>
      </c>
    </row>
    <row r="99" spans="1:4" ht="16.899999999999999" customHeight="1" x14ac:dyDescent="0.25">
      <c r="A99" s="7">
        <v>43316</v>
      </c>
      <c r="B99" s="8">
        <v>8.5027946000000004E-3</v>
      </c>
      <c r="C99" s="8">
        <v>8.5953478E-3</v>
      </c>
      <c r="D99" s="8">
        <v>1.7424733299999998E-2</v>
      </c>
    </row>
    <row r="100" spans="1:4" ht="16.899999999999999" customHeight="1" x14ac:dyDescent="0.25">
      <c r="A100" s="7">
        <v>43323</v>
      </c>
      <c r="B100" s="8">
        <v>9.1066654999999996E-3</v>
      </c>
      <c r="C100" s="8">
        <v>8.6575178999999999E-3</v>
      </c>
      <c r="D100" s="8">
        <v>1.74869034E-2</v>
      </c>
    </row>
    <row r="101" spans="1:4" ht="16.899999999999999" customHeight="1" x14ac:dyDescent="0.25">
      <c r="A101" s="7">
        <v>43330</v>
      </c>
      <c r="B101" s="8">
        <v>8.7620825000000006E-3</v>
      </c>
      <c r="C101" s="8">
        <v>8.8818852E-3</v>
      </c>
      <c r="D101" s="8">
        <v>1.77112707E-2</v>
      </c>
    </row>
    <row r="102" spans="1:4" ht="16.899999999999999" customHeight="1" x14ac:dyDescent="0.25">
      <c r="A102" s="7">
        <v>43337</v>
      </c>
      <c r="B102" s="8">
        <v>8.7203678999999996E-3</v>
      </c>
      <c r="C102" s="8">
        <v>9.2653955000000007E-3</v>
      </c>
      <c r="D102" s="8">
        <v>1.8094781000000001E-2</v>
      </c>
    </row>
    <row r="103" spans="1:4" ht="16.899999999999999" customHeight="1" x14ac:dyDescent="0.25">
      <c r="A103" s="7">
        <v>43344</v>
      </c>
      <c r="B103" s="8">
        <v>1.12783016E-2</v>
      </c>
      <c r="C103" s="8">
        <v>9.8026898999999997E-3</v>
      </c>
      <c r="D103" s="8">
        <v>1.86320754E-2</v>
      </c>
    </row>
    <row r="104" spans="1:4" ht="16.899999999999999" customHeight="1" x14ac:dyDescent="0.25">
      <c r="A104" s="7">
        <v>43351</v>
      </c>
      <c r="B104" s="8">
        <v>1.25789931E-2</v>
      </c>
      <c r="C104" s="8">
        <v>1.0486182300000001E-2</v>
      </c>
      <c r="D104" s="8">
        <v>1.9315567799999999E-2</v>
      </c>
    </row>
    <row r="105" spans="1:4" ht="16.899999999999999" customHeight="1" x14ac:dyDescent="0.25">
      <c r="A105" s="7">
        <v>43358</v>
      </c>
      <c r="B105" s="8">
        <v>1.4138430400000001E-2</v>
      </c>
      <c r="C105" s="8">
        <v>1.13061693E-2</v>
      </c>
      <c r="D105" s="8">
        <v>2.01355548E-2</v>
      </c>
    </row>
    <row r="106" spans="1:4" ht="16.899999999999999" customHeight="1" x14ac:dyDescent="0.25">
      <c r="A106" s="7">
        <v>43365</v>
      </c>
      <c r="B106" s="8">
        <v>1.31465581E-2</v>
      </c>
      <c r="C106" s="8">
        <v>1.2250970599999999E-2</v>
      </c>
      <c r="D106" s="8">
        <v>2.1080356099999999E-2</v>
      </c>
    </row>
    <row r="107" spans="1:4" ht="16.899999999999999" customHeight="1" x14ac:dyDescent="0.25">
      <c r="A107" s="7">
        <v>43372</v>
      </c>
      <c r="B107" s="8">
        <v>1.33418515E-2</v>
      </c>
      <c r="C107" s="8">
        <v>1.3307098200000001E-2</v>
      </c>
      <c r="D107" s="8">
        <v>2.2136483700000001E-2</v>
      </c>
    </row>
    <row r="108" spans="1:4" ht="16.899999999999999" customHeight="1" x14ac:dyDescent="0.25">
      <c r="A108" s="7">
        <v>43379</v>
      </c>
      <c r="B108" s="8">
        <v>1.4625003399999999E-2</v>
      </c>
      <c r="C108" s="8">
        <v>1.44594519E-2</v>
      </c>
      <c r="D108" s="8">
        <v>2.3288837400000002E-2</v>
      </c>
    </row>
    <row r="109" spans="1:4" ht="16.899999999999999" customHeight="1" x14ac:dyDescent="0.25">
      <c r="A109" s="7">
        <v>43386</v>
      </c>
      <c r="B109" s="8">
        <v>1.3214739499999999E-2</v>
      </c>
      <c r="C109" s="8">
        <v>1.56915379E-2</v>
      </c>
      <c r="D109" s="8">
        <v>2.4520923399999998E-2</v>
      </c>
    </row>
    <row r="110" spans="1:4" ht="16.899999999999999" customHeight="1" x14ac:dyDescent="0.25">
      <c r="A110" s="7">
        <v>43393</v>
      </c>
      <c r="B110" s="8">
        <v>1.5246132900000001E-2</v>
      </c>
      <c r="C110" s="8">
        <v>1.6985707499999999E-2</v>
      </c>
      <c r="D110" s="8">
        <v>2.5815093000000001E-2</v>
      </c>
    </row>
    <row r="111" spans="1:4" ht="16.899999999999999" customHeight="1" x14ac:dyDescent="0.25">
      <c r="A111" s="7">
        <v>43400</v>
      </c>
      <c r="B111" s="8">
        <v>1.7058916399999999E-2</v>
      </c>
      <c r="C111" s="8">
        <v>1.8323413100000002E-2</v>
      </c>
      <c r="D111" s="8">
        <v>2.71527986E-2</v>
      </c>
    </row>
    <row r="112" spans="1:4" ht="16.899999999999999" customHeight="1" x14ac:dyDescent="0.25">
      <c r="A112" s="7">
        <v>43407</v>
      </c>
      <c r="B112" s="8">
        <v>1.8137009499999999E-2</v>
      </c>
      <c r="C112" s="8">
        <v>1.9685476300000001E-2</v>
      </c>
      <c r="D112" s="8">
        <v>2.8514861799999999E-2</v>
      </c>
    </row>
    <row r="113" spans="1:4" ht="16.899999999999999" customHeight="1" x14ac:dyDescent="0.25">
      <c r="A113" s="7">
        <v>43414</v>
      </c>
      <c r="B113" s="8">
        <v>1.9568920300000001E-2</v>
      </c>
      <c r="C113" s="8">
        <v>2.1052366199999999E-2</v>
      </c>
      <c r="D113" s="8">
        <v>2.98817517E-2</v>
      </c>
    </row>
    <row r="114" spans="1:4" ht="16.899999999999999" customHeight="1" x14ac:dyDescent="0.25">
      <c r="A114" s="7">
        <v>43421</v>
      </c>
      <c r="B114" s="8">
        <v>2.1949802000000001E-2</v>
      </c>
      <c r="C114" s="8">
        <v>2.2404481800000001E-2</v>
      </c>
      <c r="D114" s="8">
        <v>3.1233867299999999E-2</v>
      </c>
    </row>
    <row r="115" spans="1:4" ht="16.899999999999999" customHeight="1" x14ac:dyDescent="0.25">
      <c r="A115" s="7">
        <v>43428</v>
      </c>
      <c r="B115" s="8">
        <v>2.4554128200000001E-2</v>
      </c>
      <c r="C115" s="8">
        <v>2.3722436199999999E-2</v>
      </c>
      <c r="D115" s="8">
        <v>3.2551821699999997E-2</v>
      </c>
    </row>
    <row r="116" spans="1:4" ht="16.899999999999999" customHeight="1" x14ac:dyDescent="0.25">
      <c r="A116" s="7">
        <v>43435</v>
      </c>
      <c r="B116" s="8">
        <v>2.4436583599999999E-2</v>
      </c>
      <c r="C116" s="8">
        <v>2.49873371E-2</v>
      </c>
      <c r="D116" s="8">
        <v>3.3816722600000002E-2</v>
      </c>
    </row>
    <row r="117" spans="1:4" ht="16.899999999999999" customHeight="1" x14ac:dyDescent="0.25">
      <c r="A117" s="7">
        <v>43442</v>
      </c>
      <c r="B117" s="8">
        <v>2.50546959E-2</v>
      </c>
      <c r="C117" s="8">
        <v>2.6181060700000001E-2</v>
      </c>
      <c r="D117" s="8">
        <v>3.5010446200000003E-2</v>
      </c>
    </row>
    <row r="118" spans="1:4" ht="16.899999999999999" customHeight="1" x14ac:dyDescent="0.25">
      <c r="A118" s="7">
        <v>43449</v>
      </c>
      <c r="B118" s="8">
        <v>2.9553237699999999E-2</v>
      </c>
      <c r="C118" s="8">
        <v>2.7286514099999999E-2</v>
      </c>
      <c r="D118" s="8">
        <v>3.6115899600000001E-2</v>
      </c>
    </row>
    <row r="119" spans="1:4" ht="16.899999999999999" customHeight="1" x14ac:dyDescent="0.25">
      <c r="A119" s="7">
        <v>43456</v>
      </c>
      <c r="B119" s="8">
        <v>3.3136441699999998E-2</v>
      </c>
      <c r="C119" s="8">
        <v>2.82878825E-2</v>
      </c>
      <c r="D119" s="8">
        <v>3.7117268100000003E-2</v>
      </c>
    </row>
    <row r="120" spans="1:4" ht="16.899999999999999" customHeight="1" x14ac:dyDescent="0.25">
      <c r="A120" s="7">
        <v>43463</v>
      </c>
      <c r="B120" s="8">
        <v>3.9354784199999999E-2</v>
      </c>
      <c r="C120" s="8">
        <v>2.9170858899999999E-2</v>
      </c>
      <c r="D120" s="8">
        <v>3.8000244400000001E-2</v>
      </c>
    </row>
    <row r="121" spans="1:4" ht="16.899999999999999" customHeight="1" x14ac:dyDescent="0.25">
      <c r="A121" s="7">
        <v>43470</v>
      </c>
      <c r="B121" s="8">
        <v>3.9422983500000001E-2</v>
      </c>
      <c r="C121" s="8">
        <v>2.99228507E-2</v>
      </c>
      <c r="D121" s="8">
        <v>3.8752236199999998E-2</v>
      </c>
    </row>
    <row r="122" spans="1:4" ht="16.899999999999999" customHeight="1" x14ac:dyDescent="0.25">
      <c r="A122" s="7">
        <v>43477</v>
      </c>
      <c r="B122" s="8">
        <v>3.47275794E-2</v>
      </c>
      <c r="C122" s="8">
        <v>3.05331623E-2</v>
      </c>
      <c r="D122" s="8">
        <v>3.9362547900000003E-2</v>
      </c>
    </row>
    <row r="123" spans="1:4" ht="16.899999999999999" customHeight="1" x14ac:dyDescent="0.25">
      <c r="A123" s="7">
        <v>43484</v>
      </c>
      <c r="B123" s="8">
        <v>3.1837445700000001E-2</v>
      </c>
      <c r="C123" s="8">
        <v>3.0993150300000001E-2</v>
      </c>
      <c r="D123" s="8">
        <v>3.9822535800000003E-2</v>
      </c>
    </row>
    <row r="124" spans="1:4" ht="16.899999999999999" customHeight="1" x14ac:dyDescent="0.25">
      <c r="A124" s="7">
        <v>43491</v>
      </c>
      <c r="B124" s="8">
        <v>3.18567804E-2</v>
      </c>
      <c r="C124" s="8">
        <v>3.12963479E-2</v>
      </c>
      <c r="D124" s="8">
        <v>4.0125733500000003E-2</v>
      </c>
    </row>
    <row r="125" spans="1:4" ht="16.899999999999999" customHeight="1" x14ac:dyDescent="0.25">
      <c r="A125" s="7">
        <v>43498</v>
      </c>
      <c r="B125" s="8">
        <v>3.6124637199999997E-2</v>
      </c>
      <c r="C125" s="8">
        <v>3.1438559599999999E-2</v>
      </c>
      <c r="D125" s="8">
        <v>4.0267945100000001E-2</v>
      </c>
    </row>
    <row r="126" spans="1:4" ht="16.899999999999999" customHeight="1" x14ac:dyDescent="0.25">
      <c r="A126" s="7">
        <v>43505</v>
      </c>
      <c r="B126" s="8">
        <v>3.8063904000000003E-2</v>
      </c>
      <c r="C126" s="8">
        <v>3.1417921100000003E-2</v>
      </c>
      <c r="D126" s="8">
        <v>4.0247306599999998E-2</v>
      </c>
    </row>
    <row r="127" spans="1:4" ht="16.899999999999999" customHeight="1" x14ac:dyDescent="0.25">
      <c r="A127" s="7">
        <v>43512</v>
      </c>
      <c r="B127" s="8">
        <v>4.2960894600000001E-2</v>
      </c>
      <c r="C127" s="8">
        <v>3.1234926600000001E-2</v>
      </c>
      <c r="D127" s="8">
        <v>4.0064312099999999E-2</v>
      </c>
    </row>
    <row r="128" spans="1:4" ht="16.899999999999999" customHeight="1" x14ac:dyDescent="0.25">
      <c r="A128" s="7">
        <v>43519</v>
      </c>
      <c r="B128" s="8">
        <v>4.3201249099999998E-2</v>
      </c>
      <c r="C128" s="8">
        <v>3.0892421699999999E-2</v>
      </c>
      <c r="D128" s="8">
        <v>3.9721807300000002E-2</v>
      </c>
    </row>
    <row r="129" spans="1:4" ht="16.899999999999999" customHeight="1" x14ac:dyDescent="0.25">
      <c r="A129" s="7">
        <v>43526</v>
      </c>
      <c r="B129" s="8">
        <v>4.3347009200000002E-2</v>
      </c>
      <c r="C129" s="8">
        <v>3.0395562399999999E-2</v>
      </c>
      <c r="D129" s="8">
        <v>3.9224947900000001E-2</v>
      </c>
    </row>
    <row r="130" spans="1:4" ht="16.899999999999999" customHeight="1" x14ac:dyDescent="0.25">
      <c r="A130" s="7">
        <v>43533</v>
      </c>
      <c r="B130" s="8">
        <v>4.1845381299999998E-2</v>
      </c>
      <c r="C130" s="8">
        <v>2.97517398E-2</v>
      </c>
      <c r="D130" s="8">
        <v>3.8581125299999998E-2</v>
      </c>
    </row>
    <row r="131" spans="1:4" ht="16.899999999999999" customHeight="1" x14ac:dyDescent="0.25">
      <c r="A131" s="7">
        <v>43540</v>
      </c>
      <c r="B131" s="8">
        <v>4.0933480199999997E-2</v>
      </c>
      <c r="C131" s="8">
        <v>2.89704735E-2</v>
      </c>
      <c r="D131" s="8">
        <v>3.7799859099999999E-2</v>
      </c>
    </row>
    <row r="132" spans="1:4" ht="16.899999999999999" customHeight="1" x14ac:dyDescent="0.25">
      <c r="A132" s="7">
        <v>43547</v>
      </c>
      <c r="B132" s="8">
        <v>4.1456928499999997E-2</v>
      </c>
      <c r="C132" s="8">
        <v>2.8063273999999999E-2</v>
      </c>
      <c r="D132" s="8">
        <v>3.6892659500000001E-2</v>
      </c>
    </row>
    <row r="133" spans="1:4" ht="16.899999999999999" customHeight="1" x14ac:dyDescent="0.25">
      <c r="A133" s="7">
        <v>43554</v>
      </c>
      <c r="B133" s="8">
        <v>3.5289413200000001E-2</v>
      </c>
      <c r="C133" s="8">
        <v>2.70434752E-2</v>
      </c>
      <c r="D133" s="8">
        <v>3.5872860700000002E-2</v>
      </c>
    </row>
    <row r="134" spans="1:4" ht="16.899999999999999" customHeight="1" x14ac:dyDescent="0.25">
      <c r="A134" s="7">
        <v>43561</v>
      </c>
      <c r="B134" s="8">
        <v>3.1433185400000001E-2</v>
      </c>
      <c r="C134" s="8">
        <v>2.5926042E-2</v>
      </c>
      <c r="D134" s="8">
        <v>3.4755427499999998E-2</v>
      </c>
    </row>
    <row r="135" spans="1:4" ht="16.899999999999999" customHeight="1" x14ac:dyDescent="0.25">
      <c r="A135" s="7">
        <v>43568</v>
      </c>
      <c r="B135" s="8">
        <v>2.5702163E-2</v>
      </c>
      <c r="C135" s="8">
        <v>2.4727353300000001E-2</v>
      </c>
      <c r="D135" s="8">
        <v>3.3556738799999999E-2</v>
      </c>
    </row>
    <row r="136" spans="1:4" ht="16.899999999999999" customHeight="1" x14ac:dyDescent="0.25">
      <c r="A136" s="7">
        <v>43575</v>
      </c>
      <c r="B136" s="8">
        <v>2.3245581000000001E-2</v>
      </c>
      <c r="C136" s="8">
        <v>2.34649647E-2</v>
      </c>
      <c r="D136" s="8">
        <v>3.2294350200000002E-2</v>
      </c>
    </row>
    <row r="137" spans="1:4" ht="16.899999999999999" customHeight="1" x14ac:dyDescent="0.25">
      <c r="A137" s="7">
        <v>43582</v>
      </c>
      <c r="B137" s="8">
        <v>2.1133680799999999E-2</v>
      </c>
      <c r="C137" s="8">
        <v>2.21573545E-2</v>
      </c>
      <c r="D137" s="8">
        <v>3.0986739999999999E-2</v>
      </c>
    </row>
    <row r="138" spans="1:4" ht="16.899999999999999" customHeight="1" x14ac:dyDescent="0.25">
      <c r="A138" s="7">
        <v>43589</v>
      </c>
      <c r="B138" s="8">
        <v>1.7595580499999999E-2</v>
      </c>
      <c r="C138" s="8">
        <v>2.08236558E-2</v>
      </c>
      <c r="D138" s="8">
        <v>2.9653041299999999E-2</v>
      </c>
    </row>
    <row r="139" spans="1:4" ht="16.899999999999999" customHeight="1" x14ac:dyDescent="0.25">
      <c r="A139" s="7">
        <v>43596</v>
      </c>
      <c r="B139" s="8">
        <v>1.8437225599999999E-2</v>
      </c>
      <c r="C139" s="8">
        <v>1.9483379499999998E-2</v>
      </c>
      <c r="D139" s="8">
        <v>2.8312765E-2</v>
      </c>
    </row>
    <row r="140" spans="1:4" ht="16.899999999999999" customHeight="1" x14ac:dyDescent="0.25">
      <c r="A140" s="7">
        <v>43603</v>
      </c>
      <c r="B140" s="8">
        <v>1.68507463E-2</v>
      </c>
      <c r="C140" s="8">
        <v>1.8156131999999998E-2</v>
      </c>
      <c r="D140" s="8">
        <v>2.69855175E-2</v>
      </c>
    </row>
    <row r="141" spans="1:4" ht="16.899999999999999" customHeight="1" x14ac:dyDescent="0.25">
      <c r="A141" s="7">
        <v>43610</v>
      </c>
      <c r="B141" s="8">
        <v>1.72426618E-2</v>
      </c>
      <c r="C141" s="8">
        <v>1.68613307E-2</v>
      </c>
      <c r="D141" s="8">
        <v>2.5690716200000002E-2</v>
      </c>
    </row>
    <row r="142" spans="1:4" ht="16.899999999999999" customHeight="1" x14ac:dyDescent="0.25">
      <c r="A142" s="7">
        <v>43617</v>
      </c>
      <c r="B142" s="8">
        <v>1.7541186E-2</v>
      </c>
      <c r="C142" s="8">
        <v>1.5617923400000001E-2</v>
      </c>
      <c r="D142" s="8">
        <v>2.4447308899999999E-2</v>
      </c>
    </row>
    <row r="143" spans="1:4" ht="16.899999999999999" customHeight="1" x14ac:dyDescent="0.25">
      <c r="A143" s="7">
        <v>43624</v>
      </c>
      <c r="B143" s="8">
        <v>1.6046966700000002E-2</v>
      </c>
      <c r="C143" s="8">
        <v>1.4444113200000001E-2</v>
      </c>
      <c r="D143" s="8">
        <v>2.3273498699999999E-2</v>
      </c>
    </row>
    <row r="144" spans="1:4" ht="16.899999999999999" customHeight="1" x14ac:dyDescent="0.25">
      <c r="A144" s="7">
        <v>43631</v>
      </c>
      <c r="B144" s="8">
        <v>1.4755276600000001E-2</v>
      </c>
      <c r="C144" s="8">
        <v>1.33570956E-2</v>
      </c>
      <c r="D144" s="8">
        <v>2.2186481099999999E-2</v>
      </c>
    </row>
    <row r="145" spans="1:4" ht="16.899999999999999" customHeight="1" x14ac:dyDescent="0.25">
      <c r="A145" s="7">
        <v>43638</v>
      </c>
      <c r="B145" s="8">
        <v>1.2770198700000001E-2</v>
      </c>
      <c r="C145" s="8">
        <v>1.2372809E-2</v>
      </c>
      <c r="D145" s="8">
        <v>2.12021945E-2</v>
      </c>
    </row>
    <row r="146" spans="1:4" ht="16.899999999999999" customHeight="1" x14ac:dyDescent="0.25">
      <c r="A146" s="7">
        <v>43645</v>
      </c>
      <c r="B146" s="8">
        <v>1.2498085500000001E-2</v>
      </c>
      <c r="C146" s="8">
        <v>1.1505703799999999E-2</v>
      </c>
      <c r="D146" s="8">
        <v>2.0335089300000001E-2</v>
      </c>
    </row>
    <row r="147" spans="1:4" ht="16.899999999999999" customHeight="1" x14ac:dyDescent="0.25">
      <c r="A147" s="7">
        <v>43652</v>
      </c>
      <c r="B147" s="8">
        <v>1.0857060700000001E-2</v>
      </c>
      <c r="C147" s="8">
        <v>1.07685335E-2</v>
      </c>
      <c r="D147" s="8">
        <v>1.9597918999999998E-2</v>
      </c>
    </row>
    <row r="148" spans="1:4" ht="16.899999999999999" customHeight="1" x14ac:dyDescent="0.25">
      <c r="A148" s="7">
        <v>43659</v>
      </c>
      <c r="B148" s="8">
        <v>9.5175148999999994E-3</v>
      </c>
      <c r="C148" s="8">
        <v>1.0172169700000001E-2</v>
      </c>
      <c r="D148" s="8">
        <v>1.9001555199999999E-2</v>
      </c>
    </row>
    <row r="149" spans="1:4" ht="16.899999999999999" customHeight="1" x14ac:dyDescent="0.25">
      <c r="A149" s="7">
        <v>43666</v>
      </c>
      <c r="B149" s="8">
        <v>9.4497790000000002E-3</v>
      </c>
      <c r="C149" s="8">
        <v>9.7254448E-3</v>
      </c>
      <c r="D149" s="8">
        <v>1.8554830299999998E-2</v>
      </c>
    </row>
    <row r="150" spans="1:4" ht="16.899999999999999" customHeight="1" x14ac:dyDescent="0.25">
      <c r="A150" s="7">
        <v>43673</v>
      </c>
      <c r="B150" s="8">
        <v>8.6910440000000002E-3</v>
      </c>
      <c r="C150" s="8">
        <v>9.4350239000000006E-3</v>
      </c>
      <c r="D150" s="8">
        <v>1.8264409400000001E-2</v>
      </c>
    </row>
    <row r="151" spans="1:4" ht="16.899999999999999" customHeight="1" x14ac:dyDescent="0.25">
      <c r="A151" s="7">
        <v>43680</v>
      </c>
      <c r="B151" s="8">
        <v>8.3002248000000004E-3</v>
      </c>
      <c r="C151" s="8">
        <v>9.3053084999999997E-3</v>
      </c>
      <c r="D151" s="8">
        <v>1.8134694E-2</v>
      </c>
    </row>
    <row r="152" spans="1:4" ht="16.899999999999999" customHeight="1" x14ac:dyDescent="0.25">
      <c r="A152" s="7">
        <v>43687</v>
      </c>
      <c r="B152" s="8">
        <v>9.3606169999999999E-3</v>
      </c>
      <c r="C152" s="8">
        <v>9.3383727E-3</v>
      </c>
      <c r="D152" s="8">
        <v>1.8167758199999998E-2</v>
      </c>
    </row>
    <row r="153" spans="1:4" ht="16.899999999999999" customHeight="1" x14ac:dyDescent="0.25">
      <c r="A153" s="7">
        <v>43694</v>
      </c>
      <c r="B153" s="8">
        <v>8.3458270999999997E-3</v>
      </c>
      <c r="C153" s="8">
        <v>9.5339328000000004E-3</v>
      </c>
      <c r="D153" s="8">
        <v>1.8363318300000001E-2</v>
      </c>
    </row>
    <row r="154" spans="1:4" ht="16.899999999999999" customHeight="1" x14ac:dyDescent="0.25">
      <c r="A154" s="7">
        <v>43701</v>
      </c>
      <c r="B154" s="8">
        <v>9.1954368999999994E-3</v>
      </c>
      <c r="C154" s="8">
        <v>9.8893521999999998E-3</v>
      </c>
      <c r="D154" s="8">
        <v>1.8718737700000002E-2</v>
      </c>
    </row>
    <row r="155" spans="1:4" ht="16.899999999999999" customHeight="1" x14ac:dyDescent="0.25">
      <c r="A155" s="7">
        <v>43708</v>
      </c>
      <c r="B155" s="8">
        <v>1.03433034E-2</v>
      </c>
      <c r="C155" s="8">
        <v>1.03996786E-2</v>
      </c>
      <c r="D155" s="8">
        <v>1.9229064099999998E-2</v>
      </c>
    </row>
    <row r="156" spans="1:4" ht="16.899999999999999" customHeight="1" x14ac:dyDescent="0.25">
      <c r="A156" s="7">
        <v>43715</v>
      </c>
      <c r="B156" s="8">
        <v>1.1373631400000001E-2</v>
      </c>
      <c r="C156" s="8">
        <v>1.10577166E-2</v>
      </c>
      <c r="D156" s="8">
        <v>1.9887102100000002E-2</v>
      </c>
    </row>
    <row r="157" spans="1:4" ht="16.899999999999999" customHeight="1" x14ac:dyDescent="0.25">
      <c r="A157" s="7">
        <v>43722</v>
      </c>
      <c r="B157" s="8">
        <v>1.1722498600000001E-2</v>
      </c>
      <c r="C157" s="8">
        <v>1.1854131299999999E-2</v>
      </c>
      <c r="D157" s="8">
        <v>2.0683516799999999E-2</v>
      </c>
    </row>
    <row r="158" spans="1:4" ht="16.899999999999999" customHeight="1" x14ac:dyDescent="0.25">
      <c r="A158" s="7">
        <v>43729</v>
      </c>
      <c r="B158" s="8">
        <v>1.2622157300000001E-2</v>
      </c>
      <c r="C158" s="8">
        <v>1.2777583800000001E-2</v>
      </c>
      <c r="D158" s="8">
        <v>2.1606969300000001E-2</v>
      </c>
    </row>
    <row r="159" spans="1:4" ht="16.899999999999999" customHeight="1" x14ac:dyDescent="0.25">
      <c r="A159" s="7">
        <v>43736</v>
      </c>
      <c r="B159" s="8">
        <v>1.2993005199999999E-2</v>
      </c>
      <c r="C159" s="8">
        <v>1.38148955E-2</v>
      </c>
      <c r="D159" s="8">
        <v>2.2644280999999999E-2</v>
      </c>
    </row>
    <row r="160" spans="1:4" ht="16.899999999999999" customHeight="1" x14ac:dyDescent="0.25">
      <c r="A160" s="7">
        <v>43743</v>
      </c>
      <c r="B160" s="8">
        <v>1.40843203E-2</v>
      </c>
      <c r="C160" s="8">
        <v>1.49512385E-2</v>
      </c>
      <c r="D160" s="8">
        <v>2.3780624100000002E-2</v>
      </c>
    </row>
    <row r="161" spans="1:4" ht="16.899999999999999" customHeight="1" x14ac:dyDescent="0.25">
      <c r="A161" s="7">
        <v>43750</v>
      </c>
      <c r="B161" s="8">
        <v>1.56040654E-2</v>
      </c>
      <c r="C161" s="8">
        <v>1.6170350999999999E-2</v>
      </c>
      <c r="D161" s="8">
        <v>2.4999736500000001E-2</v>
      </c>
    </row>
    <row r="162" spans="1:4" ht="16.899999999999999" customHeight="1" x14ac:dyDescent="0.25">
      <c r="A162" s="7">
        <v>43757</v>
      </c>
      <c r="B162" s="8">
        <v>1.7086572000000001E-2</v>
      </c>
      <c r="C162" s="8">
        <v>1.7454772100000002E-2</v>
      </c>
      <c r="D162" s="8">
        <v>2.6284157700000001E-2</v>
      </c>
    </row>
    <row r="163" spans="1:4" ht="16.899999999999999" customHeight="1" x14ac:dyDescent="0.25">
      <c r="A163" s="7">
        <v>43764</v>
      </c>
      <c r="B163" s="8">
        <v>1.77132183E-2</v>
      </c>
      <c r="C163" s="8">
        <v>1.8786095400000001E-2</v>
      </c>
      <c r="D163" s="8">
        <v>2.7615481000000001E-2</v>
      </c>
    </row>
    <row r="164" spans="1:4" ht="16.899999999999999" customHeight="1" x14ac:dyDescent="0.25">
      <c r="A164" s="7">
        <v>43771</v>
      </c>
      <c r="B164" s="8">
        <v>1.9554267600000001E-2</v>
      </c>
      <c r="C164" s="8">
        <v>2.0145235099999999E-2</v>
      </c>
      <c r="D164" s="8">
        <v>2.8974620600000001E-2</v>
      </c>
    </row>
    <row r="165" spans="1:4" ht="16.899999999999999" customHeight="1" x14ac:dyDescent="0.25">
      <c r="A165" s="7">
        <v>43778</v>
      </c>
      <c r="B165" s="8">
        <v>2.2207572299999999E-2</v>
      </c>
      <c r="C165" s="8">
        <v>2.1512702299999999E-2</v>
      </c>
      <c r="D165" s="8">
        <v>3.03420878E-2</v>
      </c>
    </row>
    <row r="166" spans="1:4" ht="16.899999999999999" customHeight="1" x14ac:dyDescent="0.25">
      <c r="A166" s="7">
        <v>43785</v>
      </c>
      <c r="B166" s="8">
        <v>2.4701381500000001E-2</v>
      </c>
      <c r="C166" s="8">
        <v>2.2868887899999999E-2</v>
      </c>
      <c r="D166" s="8">
        <v>3.1698273499999999E-2</v>
      </c>
    </row>
    <row r="167" spans="1:4" ht="16.899999999999999" customHeight="1" x14ac:dyDescent="0.25">
      <c r="A167" s="7">
        <v>43792</v>
      </c>
      <c r="B167" s="8">
        <v>2.42830079E-2</v>
      </c>
      <c r="C167" s="8">
        <v>2.4194345999999999E-2</v>
      </c>
      <c r="D167" s="8">
        <v>3.30237315E-2</v>
      </c>
    </row>
    <row r="168" spans="1:4" ht="16.899999999999999" customHeight="1" x14ac:dyDescent="0.25">
      <c r="A168" s="7">
        <v>43799</v>
      </c>
      <c r="B168" s="8">
        <v>2.8240881900000001E-2</v>
      </c>
      <c r="C168" s="8">
        <v>2.5470075700000001E-2</v>
      </c>
      <c r="D168" s="8">
        <v>3.4299461199999999E-2</v>
      </c>
    </row>
    <row r="169" spans="1:4" ht="16.899999999999999" customHeight="1" x14ac:dyDescent="0.25">
      <c r="A169" s="7">
        <v>43806</v>
      </c>
      <c r="B169" s="8">
        <v>2.8752478099999999E-2</v>
      </c>
      <c r="C169" s="8">
        <v>2.6677796199999999E-2</v>
      </c>
      <c r="D169" s="8">
        <v>3.5507181700000001E-2</v>
      </c>
    </row>
    <row r="170" spans="1:4" ht="16.899999999999999" customHeight="1" x14ac:dyDescent="0.25">
      <c r="A170" s="7">
        <v>43813</v>
      </c>
      <c r="B170" s="8">
        <v>2.9612217999999999E-2</v>
      </c>
      <c r="C170" s="8">
        <v>2.78002119E-2</v>
      </c>
      <c r="D170" s="8">
        <v>3.66295975E-2</v>
      </c>
    </row>
    <row r="171" spans="1:4" ht="16.899999999999999" customHeight="1" x14ac:dyDescent="0.25">
      <c r="A171" s="7">
        <v>43820</v>
      </c>
      <c r="B171" s="8">
        <v>3.4842113500000001E-2</v>
      </c>
      <c r="C171" s="8">
        <v>2.8821262600000001E-2</v>
      </c>
      <c r="D171" s="8">
        <v>3.7650648100000003E-2</v>
      </c>
    </row>
    <row r="172" spans="1:4" ht="16.899999999999999" customHeight="1" x14ac:dyDescent="0.25">
      <c r="A172" s="7">
        <v>43827</v>
      </c>
      <c r="B172" s="8">
        <v>5.1579474700000003E-2</v>
      </c>
      <c r="C172" s="8">
        <v>2.9726355900000001E-2</v>
      </c>
      <c r="D172" s="8">
        <v>3.8555741499999997E-2</v>
      </c>
    </row>
    <row r="173" spans="1:4" ht="16.899999999999999" customHeight="1" x14ac:dyDescent="0.25">
      <c r="A173" s="7">
        <v>43834</v>
      </c>
      <c r="B173" s="8">
        <v>5.2023379299999999E-2</v>
      </c>
      <c r="C173" s="8">
        <v>3.05025791E-2</v>
      </c>
      <c r="D173" s="8">
        <v>3.9331964599999998E-2</v>
      </c>
    </row>
    <row r="174" spans="1:4" ht="16.899999999999999" customHeight="1" x14ac:dyDescent="0.25">
      <c r="A174" s="7">
        <v>43841</v>
      </c>
      <c r="B174" s="8">
        <v>4.4682752499999999E-2</v>
      </c>
      <c r="C174" s="8">
        <v>3.1138885700000001E-2</v>
      </c>
      <c r="D174" s="8">
        <v>3.9968271200000002E-2</v>
      </c>
    </row>
    <row r="175" spans="1:4" ht="16.899999999999999" customHeight="1" x14ac:dyDescent="0.25">
      <c r="A175" s="7">
        <v>43848</v>
      </c>
      <c r="B175" s="8">
        <v>4.6480618299999998E-2</v>
      </c>
      <c r="C175" s="8">
        <v>3.1626255499999999E-2</v>
      </c>
      <c r="D175" s="8">
        <v>4.0455641000000001E-2</v>
      </c>
    </row>
    <row r="176" spans="1:4" ht="16.899999999999999" customHeight="1" x14ac:dyDescent="0.25">
      <c r="A176" s="7">
        <v>43855</v>
      </c>
      <c r="B176" s="8">
        <v>5.09679143E-2</v>
      </c>
      <c r="C176" s="8">
        <v>3.1957825600000003E-2</v>
      </c>
      <c r="D176" s="8">
        <v>4.0787211099999998E-2</v>
      </c>
    </row>
    <row r="177" spans="1:4" ht="16.899999999999999" customHeight="1" x14ac:dyDescent="0.25">
      <c r="A177" s="7">
        <v>43862</v>
      </c>
      <c r="B177" s="8">
        <v>5.28721282E-2</v>
      </c>
      <c r="C177" s="8">
        <v>3.2128989199999999E-2</v>
      </c>
      <c r="D177" s="8">
        <v>4.0958374800000003E-2</v>
      </c>
    </row>
    <row r="178" spans="1:4" ht="16.899999999999999" customHeight="1" x14ac:dyDescent="0.25">
      <c r="A178" s="7">
        <v>43869</v>
      </c>
      <c r="B178" s="8">
        <v>5.2629179700000001E-2</v>
      </c>
      <c r="C178" s="8">
        <v>3.2137462899999997E-2</v>
      </c>
      <c r="D178" s="8">
        <v>4.0966848399999999E-2</v>
      </c>
    </row>
    <row r="179" spans="1:4" ht="16.899999999999999" customHeight="1" x14ac:dyDescent="0.25">
      <c r="A179" s="7">
        <v>43876</v>
      </c>
      <c r="B179" s="8">
        <v>4.9598535200000002E-2</v>
      </c>
      <c r="C179" s="8">
        <v>3.1983319199999999E-2</v>
      </c>
      <c r="D179" s="8">
        <v>4.0812704800000002E-2</v>
      </c>
    </row>
    <row r="180" spans="1:4" ht="16.899999999999999" customHeight="1" x14ac:dyDescent="0.25">
      <c r="A180" s="7">
        <v>43883</v>
      </c>
      <c r="B180" s="8">
        <v>4.6752715100000002E-2</v>
      </c>
      <c r="C180" s="8">
        <v>3.1668986000000003E-2</v>
      </c>
      <c r="D180" s="8">
        <v>4.0498371599999999E-2</v>
      </c>
    </row>
    <row r="181" spans="1:4" ht="16.899999999999999" customHeight="1" x14ac:dyDescent="0.25">
      <c r="A181" s="7">
        <v>43890</v>
      </c>
      <c r="B181" s="8">
        <v>4.2468573000000003E-2</v>
      </c>
      <c r="C181" s="8">
        <v>3.1199211099999999E-2</v>
      </c>
      <c r="D181" s="8">
        <v>4.0028596600000001E-2</v>
      </c>
    </row>
    <row r="182" spans="1:4" ht="16.899999999999999" customHeight="1" x14ac:dyDescent="0.25">
      <c r="A182" s="7">
        <v>43897</v>
      </c>
      <c r="B182" s="8">
        <v>4.1994552999999997E-2</v>
      </c>
      <c r="C182" s="8">
        <v>3.0580993399999999E-2</v>
      </c>
      <c r="D182" s="8">
        <v>3.9410378900000001E-2</v>
      </c>
    </row>
    <row r="183" spans="1:4" ht="16.899999999999999" customHeight="1" x14ac:dyDescent="0.25">
      <c r="A183" s="7">
        <v>43904</v>
      </c>
      <c r="B183" s="8">
        <v>4.7212718299999998E-2</v>
      </c>
      <c r="C183" s="8">
        <v>2.9823481900000001E-2</v>
      </c>
      <c r="D183" s="8">
        <v>3.8652867399999999E-2</v>
      </c>
    </row>
    <row r="184" spans="1:4" ht="16.899999999999999" customHeight="1" x14ac:dyDescent="0.25">
      <c r="A184" s="7">
        <v>43911</v>
      </c>
      <c r="B184" s="8">
        <v>6.1917636800000002E-2</v>
      </c>
      <c r="C184" s="8">
        <v>2.8937842599999999E-2</v>
      </c>
      <c r="D184" s="8">
        <v>3.7767228100000001E-2</v>
      </c>
    </row>
    <row r="185" spans="1:4" ht="16.899999999999999" customHeight="1" x14ac:dyDescent="0.25">
      <c r="A185" s="7">
        <v>43918</v>
      </c>
      <c r="B185" s="8">
        <v>4.5440545899999997E-2</v>
      </c>
      <c r="C185" s="8">
        <v>2.7937097500000001E-2</v>
      </c>
      <c r="D185" s="8">
        <v>3.6766483099999997E-2</v>
      </c>
    </row>
    <row r="186" spans="1:4" ht="16.899999999999999" customHeight="1" x14ac:dyDescent="0.25">
      <c r="A186" s="7">
        <v>43925</v>
      </c>
      <c r="B186" s="8">
        <v>3.2920117300000003E-2</v>
      </c>
      <c r="C186" s="8">
        <v>2.6835935599999999E-2</v>
      </c>
      <c r="D186" s="8">
        <v>3.5665321100000001E-2</v>
      </c>
    </row>
    <row r="187" spans="1:4" ht="16.899999999999999" customHeight="1" x14ac:dyDescent="0.25">
      <c r="A187" s="7">
        <v>43932</v>
      </c>
      <c r="B187" s="8">
        <v>2.49301408E-2</v>
      </c>
      <c r="C187" s="8">
        <v>2.5650499899999998E-2</v>
      </c>
      <c r="D187" s="8">
        <v>3.44798854E-2</v>
      </c>
    </row>
    <row r="188" spans="1:4" ht="16.899999999999999" customHeight="1" x14ac:dyDescent="0.25">
      <c r="A188" s="7">
        <v>43939</v>
      </c>
      <c r="B188" s="8">
        <v>1.67640924E-2</v>
      </c>
      <c r="C188" s="8">
        <v>2.4398154200000001E-2</v>
      </c>
      <c r="D188" s="8">
        <v>3.3227539700000003E-2</v>
      </c>
    </row>
    <row r="189" spans="1:4" ht="16.899999999999999" customHeight="1" x14ac:dyDescent="0.25">
      <c r="A189" s="7">
        <v>43946</v>
      </c>
      <c r="B189" s="8">
        <v>1.37694051E-2</v>
      </c>
      <c r="C189" s="8">
        <v>2.30972313E-2</v>
      </c>
      <c r="D189" s="8">
        <v>3.1926616800000002E-2</v>
      </c>
    </row>
    <row r="190" spans="1:4" ht="16.899999999999999" customHeight="1" x14ac:dyDescent="0.25">
      <c r="A190" s="7">
        <v>43953</v>
      </c>
      <c r="B190" s="8">
        <v>1.32776848E-2</v>
      </c>
      <c r="C190" s="8">
        <v>2.1766767400000001E-2</v>
      </c>
      <c r="D190" s="8">
        <v>3.0596153000000001E-2</v>
      </c>
    </row>
    <row r="191" spans="1:4" ht="16.899999999999999" customHeight="1" x14ac:dyDescent="0.25">
      <c r="A191" s="7">
        <v>43960</v>
      </c>
      <c r="B191" s="8">
        <v>1.15680687E-2</v>
      </c>
      <c r="C191" s="8">
        <v>2.0426226799999999E-2</v>
      </c>
      <c r="D191" s="8">
        <v>2.9255612300000001E-2</v>
      </c>
    </row>
    <row r="192" spans="1:4" ht="16.899999999999999" customHeight="1" x14ac:dyDescent="0.25">
      <c r="A192" s="7">
        <v>43967</v>
      </c>
      <c r="B192" s="8">
        <v>1.09821982E-2</v>
      </c>
      <c r="C192" s="8">
        <v>1.9095219399999998E-2</v>
      </c>
      <c r="D192" s="8">
        <v>2.7924605000000002E-2</v>
      </c>
    </row>
    <row r="193" spans="1:4" ht="16.899999999999999" customHeight="1" x14ac:dyDescent="0.25">
      <c r="A193" s="7">
        <v>43974</v>
      </c>
      <c r="B193" s="8">
        <v>1.16342674E-2</v>
      </c>
      <c r="C193" s="8">
        <v>1.7793217399999998E-2</v>
      </c>
      <c r="D193" s="8">
        <v>2.66226029E-2</v>
      </c>
    </row>
    <row r="194" spans="1:4" ht="16.899999999999999" customHeight="1" x14ac:dyDescent="0.25">
      <c r="A194" s="7">
        <v>43981</v>
      </c>
      <c r="B194" s="8">
        <v>1.0858500199999999E-2</v>
      </c>
      <c r="C194" s="8">
        <v>1.65392725E-2</v>
      </c>
      <c r="D194" s="8">
        <v>2.5368657999999999E-2</v>
      </c>
    </row>
    <row r="195" spans="1:4" ht="16.899999999999999" customHeight="1" x14ac:dyDescent="0.25">
      <c r="A195" s="7">
        <v>43988</v>
      </c>
      <c r="B195" s="8">
        <v>9.5854922000000002E-3</v>
      </c>
      <c r="C195" s="8">
        <v>1.53517407E-2</v>
      </c>
      <c r="D195" s="8">
        <v>2.41811262E-2</v>
      </c>
    </row>
    <row r="196" spans="1:4" ht="16.899999999999999" customHeight="1" x14ac:dyDescent="0.25">
      <c r="A196" s="7">
        <v>43995</v>
      </c>
      <c r="B196" s="8">
        <v>9.9293265999999998E-3</v>
      </c>
      <c r="C196" s="8">
        <v>1.42480161E-2</v>
      </c>
      <c r="D196" s="8">
        <v>2.3077401599999998E-2</v>
      </c>
    </row>
    <row r="197" spans="1:4" ht="16.899999999999999" customHeight="1" x14ac:dyDescent="0.25">
      <c r="A197" s="7">
        <v>44002</v>
      </c>
      <c r="B197" s="8">
        <v>1.18950112E-2</v>
      </c>
      <c r="C197" s="8">
        <v>1.3244279100000001E-2</v>
      </c>
      <c r="D197" s="8">
        <v>2.2073664600000001E-2</v>
      </c>
    </row>
    <row r="198" spans="1:4" ht="16.899999999999999" customHeight="1" x14ac:dyDescent="0.25">
      <c r="A198" s="7">
        <v>44009</v>
      </c>
      <c r="B198" s="8">
        <v>1.50644058E-2</v>
      </c>
      <c r="C198" s="8">
        <v>1.23552618E-2</v>
      </c>
      <c r="D198" s="8">
        <v>2.1184647300000001E-2</v>
      </c>
    </row>
    <row r="199" spans="1:4" ht="16.899999999999999" customHeight="1" x14ac:dyDescent="0.25">
      <c r="A199" s="7">
        <v>44016</v>
      </c>
      <c r="B199" s="8">
        <v>1.92362851E-2</v>
      </c>
      <c r="C199" s="8">
        <v>1.1594035000000001E-2</v>
      </c>
      <c r="D199" s="8">
        <v>2.0423420500000001E-2</v>
      </c>
    </row>
    <row r="200" spans="1:4" ht="16.899999999999999" customHeight="1" x14ac:dyDescent="0.25">
      <c r="A200" s="7">
        <v>44023</v>
      </c>
      <c r="B200" s="8">
        <v>1.8360796799999999E-2</v>
      </c>
      <c r="C200" s="8">
        <v>1.09718188E-2</v>
      </c>
      <c r="D200" s="8">
        <v>1.98012043E-2</v>
      </c>
    </row>
    <row r="201" spans="1:4" ht="16.899999999999999" customHeight="1" x14ac:dyDescent="0.25">
      <c r="A201" s="7">
        <v>44030</v>
      </c>
      <c r="B201" s="8">
        <v>1.6474852299999999E-2</v>
      </c>
      <c r="C201" s="8">
        <v>1.04978199E-2</v>
      </c>
      <c r="D201" s="8">
        <v>1.93272055E-2</v>
      </c>
    </row>
    <row r="202" spans="1:4" ht="16.899999999999999" customHeight="1" x14ac:dyDescent="0.25">
      <c r="A202" s="7">
        <v>44037</v>
      </c>
      <c r="B202" s="8">
        <v>1.4256282E-2</v>
      </c>
      <c r="C202" s="8">
        <v>1.01790986E-2</v>
      </c>
      <c r="D202" s="8">
        <v>1.90084841E-2</v>
      </c>
    </row>
    <row r="203" spans="1:4" ht="16.899999999999999" customHeight="1" x14ac:dyDescent="0.25">
      <c r="A203" s="7">
        <v>44044</v>
      </c>
      <c r="B203" s="8">
        <v>1.4530516E-2</v>
      </c>
      <c r="C203" s="8">
        <v>1.0020466E-2</v>
      </c>
      <c r="D203" s="8">
        <v>1.8849851500000001E-2</v>
      </c>
    </row>
    <row r="204" spans="1:4" ht="16.899999999999999" customHeight="1" x14ac:dyDescent="0.25">
      <c r="A204" s="7">
        <v>44051</v>
      </c>
      <c r="B204" s="8">
        <v>1.1902032700000001E-2</v>
      </c>
      <c r="C204" s="8">
        <v>1.00244151E-2</v>
      </c>
      <c r="D204" s="8">
        <v>1.8853800600000001E-2</v>
      </c>
    </row>
    <row r="205" spans="1:4" ht="16.899999999999999" customHeight="1" x14ac:dyDescent="0.25">
      <c r="A205" s="7">
        <v>44058</v>
      </c>
      <c r="B205" s="8">
        <v>9.9586446999999998E-3</v>
      </c>
      <c r="C205" s="8">
        <v>1.0191084E-2</v>
      </c>
      <c r="D205" s="8">
        <v>1.9020469500000001E-2</v>
      </c>
    </row>
    <row r="206" spans="1:4" ht="16.899999999999999" customHeight="1" x14ac:dyDescent="0.25">
      <c r="A206" s="7">
        <v>44065</v>
      </c>
      <c r="B206" s="8">
        <v>8.0848268000000001E-3</v>
      </c>
      <c r="C206" s="8">
        <v>1.05182543E-2</v>
      </c>
      <c r="D206" s="8">
        <v>1.93476398E-2</v>
      </c>
    </row>
    <row r="207" spans="1:4" ht="16.899999999999999" customHeight="1" x14ac:dyDescent="0.25">
      <c r="A207" s="7">
        <v>44072</v>
      </c>
      <c r="B207" s="8">
        <v>8.1257857000000006E-3</v>
      </c>
      <c r="C207" s="8">
        <v>1.1001383E-2</v>
      </c>
      <c r="D207" s="8">
        <v>1.9830768499999998E-2</v>
      </c>
    </row>
    <row r="208" spans="1:4" ht="16.899999999999999" customHeight="1" x14ac:dyDescent="0.25">
      <c r="A208" s="7">
        <v>44079</v>
      </c>
      <c r="B208" s="8">
        <v>8.2672683999999996E-3</v>
      </c>
      <c r="C208" s="8">
        <v>1.16336685E-2</v>
      </c>
      <c r="D208" s="8">
        <v>2.0463054000000001E-2</v>
      </c>
    </row>
    <row r="209" spans="1:4" ht="16.899999999999999" customHeight="1" x14ac:dyDescent="0.25">
      <c r="A209" s="7">
        <v>44086</v>
      </c>
      <c r="B209" s="8">
        <v>8.9729344000000003E-3</v>
      </c>
      <c r="C209" s="8">
        <v>1.24061489E-2</v>
      </c>
      <c r="D209" s="8">
        <v>2.1235534399999999E-2</v>
      </c>
    </row>
    <row r="210" spans="1:4" ht="16.899999999999999" customHeight="1" x14ac:dyDescent="0.25">
      <c r="A210" s="7">
        <v>44093</v>
      </c>
      <c r="B210" s="8">
        <v>8.3417989000000008E-3</v>
      </c>
      <c r="C210" s="8">
        <v>1.3307832E-2</v>
      </c>
      <c r="D210" s="8">
        <v>2.2137217599999998E-2</v>
      </c>
    </row>
    <row r="211" spans="1:4" ht="16.899999999999999" customHeight="1" x14ac:dyDescent="0.25">
      <c r="A211" s="7">
        <v>44100</v>
      </c>
      <c r="B211" s="8">
        <v>7.0488345000000001E-3</v>
      </c>
      <c r="C211" s="8">
        <v>1.4325854400000001E-2</v>
      </c>
      <c r="D211" s="8">
        <v>2.3155239899999999E-2</v>
      </c>
    </row>
    <row r="212" spans="1:4" ht="16.899999999999999" customHeight="1" x14ac:dyDescent="0.25">
      <c r="A212" s="7">
        <v>44107</v>
      </c>
      <c r="B212" s="8">
        <v>8.3929190000000004E-3</v>
      </c>
      <c r="C212" s="8">
        <v>1.5445667600000001E-2</v>
      </c>
      <c r="D212" s="8">
        <v>2.4275053099999999E-2</v>
      </c>
    </row>
    <row r="213" spans="1:4" ht="16.899999999999999" customHeight="1" x14ac:dyDescent="0.25">
      <c r="A213" s="7">
        <v>44114</v>
      </c>
      <c r="B213" s="8" t="s">
        <v>48</v>
      </c>
      <c r="C213" s="8">
        <v>1.6651249100000001E-2</v>
      </c>
      <c r="D213" s="8">
        <v>2.54806346E-2</v>
      </c>
    </row>
    <row r="214" spans="1:4" ht="16.899999999999999" customHeight="1" x14ac:dyDescent="0.25">
      <c r="A214" s="7">
        <v>44121</v>
      </c>
      <c r="B214" s="8" t="s">
        <v>48</v>
      </c>
      <c r="C214" s="8">
        <v>1.7925334099999999E-2</v>
      </c>
      <c r="D214" s="8">
        <v>2.6754719600000001E-2</v>
      </c>
    </row>
    <row r="215" spans="1:4" ht="16.899999999999999" customHeight="1" x14ac:dyDescent="0.25">
      <c r="A215" s="7">
        <v>44128</v>
      </c>
      <c r="B215" s="8" t="s">
        <v>48</v>
      </c>
      <c r="C215" s="8">
        <v>1.9249665799999999E-2</v>
      </c>
      <c r="D215" s="8">
        <v>2.8079051300000001E-2</v>
      </c>
    </row>
    <row r="216" spans="1:4" ht="16.899999999999999" customHeight="1" x14ac:dyDescent="0.25">
      <c r="A216" s="7">
        <v>44135</v>
      </c>
      <c r="B216" s="8" t="s">
        <v>48</v>
      </c>
      <c r="C216" s="8">
        <v>2.06052597E-2</v>
      </c>
      <c r="D216" s="8">
        <v>2.9434645200000002E-2</v>
      </c>
    </row>
    <row r="217" spans="1:4" ht="16.899999999999999" customHeight="1" x14ac:dyDescent="0.25">
      <c r="A217" s="7">
        <v>44142</v>
      </c>
      <c r="B217" s="8" t="s">
        <v>48</v>
      </c>
      <c r="C217" s="8">
        <v>2.1972678299999999E-2</v>
      </c>
      <c r="D217" s="8">
        <v>3.0802063800000001E-2</v>
      </c>
    </row>
    <row r="218" spans="1:4" ht="16.899999999999999" customHeight="1" x14ac:dyDescent="0.25">
      <c r="A218" s="7">
        <v>44149</v>
      </c>
      <c r="B218" s="8" t="s">
        <v>48</v>
      </c>
      <c r="C218" s="8">
        <v>2.3332313100000002E-2</v>
      </c>
      <c r="D218" s="8">
        <v>3.2161698599999997E-2</v>
      </c>
    </row>
    <row r="219" spans="1:4" ht="16.899999999999999" customHeight="1" x14ac:dyDescent="0.25">
      <c r="A219" s="7">
        <v>44156</v>
      </c>
      <c r="B219" s="8" t="s">
        <v>48</v>
      </c>
      <c r="C219" s="8">
        <v>2.4664668300000001E-2</v>
      </c>
      <c r="D219" s="8">
        <v>3.34940538E-2</v>
      </c>
    </row>
    <row r="220" spans="1:4" ht="16.899999999999999" customHeight="1" x14ac:dyDescent="0.25">
      <c r="A220" s="7">
        <v>44163</v>
      </c>
      <c r="B220" s="8" t="s">
        <v>48</v>
      </c>
      <c r="C220" s="8">
        <v>2.5950642999999999E-2</v>
      </c>
      <c r="D220" s="8">
        <v>3.4780028499999997E-2</v>
      </c>
    </row>
    <row r="221" spans="1:4" ht="16.899999999999999" customHeight="1" x14ac:dyDescent="0.25">
      <c r="A221" s="7">
        <v>44170</v>
      </c>
      <c r="B221" s="8" t="s">
        <v>48</v>
      </c>
      <c r="C221" s="8">
        <v>2.7171808299999999E-2</v>
      </c>
      <c r="D221" s="8">
        <v>3.6001193799999998E-2</v>
      </c>
    </row>
    <row r="222" spans="1:4" ht="16.899999999999999" customHeight="1" x14ac:dyDescent="0.25">
      <c r="A222" s="7">
        <v>44177</v>
      </c>
      <c r="B222" s="8" t="s">
        <v>48</v>
      </c>
      <c r="C222" s="8">
        <v>2.83106737E-2</v>
      </c>
      <c r="D222" s="8">
        <v>3.7140059199999999E-2</v>
      </c>
    </row>
    <row r="223" spans="1:4" ht="16.899999999999999" customHeight="1" x14ac:dyDescent="0.25">
      <c r="A223" s="7">
        <v>44184</v>
      </c>
      <c r="B223" s="8" t="s">
        <v>48</v>
      </c>
      <c r="C223" s="8">
        <v>2.9350940700000001E-2</v>
      </c>
      <c r="D223" s="8">
        <v>3.8180326200000003E-2</v>
      </c>
    </row>
    <row r="224" spans="1:4" ht="16.899999999999999" customHeight="1" x14ac:dyDescent="0.25">
      <c r="A224" s="7">
        <v>44191</v>
      </c>
      <c r="B224" s="8" t="s">
        <v>48</v>
      </c>
      <c r="C224" s="8">
        <v>3.0277738799999999E-2</v>
      </c>
      <c r="D224" s="8">
        <v>3.9107124299999997E-2</v>
      </c>
    </row>
    <row r="225" spans="1:4" ht="16.899999999999999" customHeight="1" x14ac:dyDescent="0.25">
      <c r="A225" s="7">
        <v>44198</v>
      </c>
      <c r="B225" s="8" t="s">
        <v>48</v>
      </c>
      <c r="C225" s="8">
        <v>3.1077840700000001E-2</v>
      </c>
      <c r="D225" s="8">
        <v>3.99072262E-2</v>
      </c>
    </row>
    <row r="226" spans="1:4" ht="16.899999999999999" customHeight="1" x14ac:dyDescent="0.25">
      <c r="A226" s="7">
        <v>44205</v>
      </c>
      <c r="B226" s="8" t="s">
        <v>48</v>
      </c>
      <c r="C226" s="8">
        <v>3.1739854200000001E-2</v>
      </c>
      <c r="D226" s="8">
        <v>4.0569239700000002E-2</v>
      </c>
    </row>
    <row r="227" spans="1:4" ht="16.899999999999999" customHeight="1" x14ac:dyDescent="0.25">
      <c r="A227" s="7">
        <v>44212</v>
      </c>
      <c r="B227" s="8" t="s">
        <v>48</v>
      </c>
      <c r="C227" s="8">
        <v>3.22543868E-2</v>
      </c>
      <c r="D227" s="8">
        <v>4.1083772400000003E-2</v>
      </c>
    </row>
    <row r="228" spans="1:4" ht="16.899999999999999" customHeight="1" x14ac:dyDescent="0.25">
      <c r="A228" s="7">
        <v>44219</v>
      </c>
      <c r="B228" s="8" t="s">
        <v>48</v>
      </c>
      <c r="C228" s="8">
        <v>3.2614182300000003E-2</v>
      </c>
      <c r="D228" s="8">
        <v>4.1443567799999997E-2</v>
      </c>
    </row>
    <row r="229" spans="1:4" ht="16.899999999999999" customHeight="1" x14ac:dyDescent="0.25">
      <c r="A229" s="7">
        <v>44226</v>
      </c>
      <c r="B229" s="8" t="s">
        <v>48</v>
      </c>
      <c r="C229" s="8">
        <v>3.2814225000000002E-2</v>
      </c>
      <c r="D229" s="8">
        <v>4.1643610499999997E-2</v>
      </c>
    </row>
    <row r="230" spans="1:4" ht="16.899999999999999" customHeight="1" x14ac:dyDescent="0.25">
      <c r="A230" s="7">
        <v>44233</v>
      </c>
      <c r="B230" s="8" t="s">
        <v>48</v>
      </c>
      <c r="C230" s="8">
        <v>3.2851813200000003E-2</v>
      </c>
      <c r="D230" s="8">
        <v>4.1681198699999998E-2</v>
      </c>
    </row>
    <row r="231" spans="1:4" ht="16.899999999999999" customHeight="1" x14ac:dyDescent="0.25">
      <c r="A231" s="7">
        <v>44240</v>
      </c>
      <c r="B231" s="8" t="s">
        <v>48</v>
      </c>
      <c r="C231" s="8">
        <v>3.27265978E-2</v>
      </c>
      <c r="D231" s="8">
        <v>4.1555983400000003E-2</v>
      </c>
    </row>
    <row r="232" spans="1:4" ht="16.899999999999999" customHeight="1" x14ac:dyDescent="0.25">
      <c r="A232" s="7">
        <v>44247</v>
      </c>
      <c r="B232" s="8" t="s">
        <v>48</v>
      </c>
      <c r="C232" s="8">
        <v>3.2440587899999998E-2</v>
      </c>
      <c r="D232" s="8">
        <v>4.12699734E-2</v>
      </c>
    </row>
    <row r="233" spans="1:4" ht="16.899999999999999" customHeight="1" x14ac:dyDescent="0.25">
      <c r="A233" s="7">
        <v>44254</v>
      </c>
      <c r="B233" s="8" t="s">
        <v>48</v>
      </c>
      <c r="C233" s="8">
        <v>3.1998120800000002E-2</v>
      </c>
      <c r="D233" s="8">
        <v>4.0827506299999997E-2</v>
      </c>
    </row>
    <row r="234" spans="1:4" ht="16.899999999999999" customHeight="1" x14ac:dyDescent="0.25">
      <c r="A234" s="7">
        <v>44261</v>
      </c>
      <c r="B234" s="8" t="s">
        <v>48</v>
      </c>
      <c r="C234" s="8">
        <v>3.1405800099999999E-2</v>
      </c>
      <c r="D234" s="8">
        <v>4.0235185600000001E-2</v>
      </c>
    </row>
    <row r="235" spans="1:4" ht="16.899999999999999" customHeight="1" x14ac:dyDescent="0.25">
      <c r="A235" s="7">
        <v>44268</v>
      </c>
      <c r="B235" s="8" t="s">
        <v>48</v>
      </c>
      <c r="C235" s="8">
        <v>3.0672399699999998E-2</v>
      </c>
      <c r="D235" s="8">
        <v>3.95017852E-2</v>
      </c>
    </row>
    <row r="236" spans="1:4" ht="16.899999999999999" customHeight="1" x14ac:dyDescent="0.25">
      <c r="A236" s="7">
        <v>44275</v>
      </c>
      <c r="B236" s="8" t="s">
        <v>48</v>
      </c>
      <c r="C236" s="8">
        <v>2.9808736499999999E-2</v>
      </c>
      <c r="D236" s="8">
        <v>3.8638121999999997E-2</v>
      </c>
    </row>
    <row r="237" spans="1:4" ht="16.899999999999999" customHeight="1" x14ac:dyDescent="0.25">
      <c r="A237" s="7">
        <v>44282</v>
      </c>
      <c r="B237" s="8" t="s">
        <v>48</v>
      </c>
      <c r="C237" s="8">
        <v>2.88275141E-2</v>
      </c>
      <c r="D237" s="8">
        <v>3.7656899600000002E-2</v>
      </c>
    </row>
    <row r="238" spans="1:4" ht="16.899999999999999" customHeight="1" x14ac:dyDescent="0.25">
      <c r="A238" s="7">
        <v>44289</v>
      </c>
      <c r="B238" s="8" t="s">
        <v>48</v>
      </c>
      <c r="C238" s="8">
        <v>2.7743138699999999E-2</v>
      </c>
      <c r="D238" s="8">
        <v>3.6572524199999998E-2</v>
      </c>
    </row>
    <row r="239" spans="1:4" ht="16.899999999999999" customHeight="1" x14ac:dyDescent="0.25">
      <c r="A239" s="7">
        <v>44296</v>
      </c>
      <c r="B239" s="8" t="s">
        <v>48</v>
      </c>
      <c r="C239" s="8">
        <v>2.65715103E-2</v>
      </c>
      <c r="D239" s="8">
        <v>3.54008959E-2</v>
      </c>
    </row>
    <row r="240" spans="1:4" ht="16.899999999999999" customHeight="1" x14ac:dyDescent="0.25">
      <c r="A240" s="7">
        <v>44303</v>
      </c>
      <c r="B240" s="8" t="s">
        <v>48</v>
      </c>
      <c r="C240" s="8">
        <v>2.5329792800000001E-2</v>
      </c>
      <c r="D240" s="8">
        <v>3.4159178300000002E-2</v>
      </c>
    </row>
    <row r="241" spans="1:4" ht="16.899999999999999" customHeight="1" x14ac:dyDescent="0.25">
      <c r="A241" s="7">
        <v>44310</v>
      </c>
      <c r="B241" s="8" t="s">
        <v>48</v>
      </c>
      <c r="C241" s="8">
        <v>2.4036165000000002E-2</v>
      </c>
      <c r="D241" s="8">
        <v>3.28655505E-2</v>
      </c>
    </row>
    <row r="242" spans="1:4" ht="16.899999999999999" customHeight="1" x14ac:dyDescent="0.25">
      <c r="A242" s="7">
        <v>44317</v>
      </c>
      <c r="B242" s="8" t="s">
        <v>48</v>
      </c>
      <c r="C242" s="8">
        <v>2.27095574E-2</v>
      </c>
      <c r="D242" s="8">
        <v>3.1538942899999999E-2</v>
      </c>
    </row>
    <row r="243" spans="1:4" ht="16.899999999999999" customHeight="1" x14ac:dyDescent="0.25">
      <c r="A243" s="7">
        <v>44324</v>
      </c>
      <c r="B243" s="8" t="s">
        <v>48</v>
      </c>
      <c r="C243" s="8">
        <v>2.13693784E-2</v>
      </c>
      <c r="D243" s="8">
        <v>3.0198763999999999E-2</v>
      </c>
    </row>
    <row r="244" spans="1:4" ht="16.899999999999999" customHeight="1" x14ac:dyDescent="0.25">
      <c r="A244" s="7">
        <v>44331</v>
      </c>
      <c r="B244" s="8" t="s">
        <v>48</v>
      </c>
      <c r="C244" s="8">
        <v>2.0035232900000002E-2</v>
      </c>
      <c r="D244" s="8">
        <v>2.88646184E-2</v>
      </c>
    </row>
    <row r="245" spans="1:4" ht="16.899999999999999" customHeight="1" x14ac:dyDescent="0.25">
      <c r="A245" s="7">
        <v>44338</v>
      </c>
      <c r="B245" s="8" t="s">
        <v>48</v>
      </c>
      <c r="C245" s="8">
        <v>1.87266382E-2</v>
      </c>
      <c r="D245" s="8">
        <v>2.7556023700000001E-2</v>
      </c>
    </row>
    <row r="246" spans="1:4" ht="16.899999999999999" customHeight="1" x14ac:dyDescent="0.25">
      <c r="A246" s="7">
        <v>44345</v>
      </c>
      <c r="B246" s="8" t="s">
        <v>48</v>
      </c>
      <c r="C246" s="8">
        <v>1.7462741800000001E-2</v>
      </c>
      <c r="D246" s="8">
        <v>2.6292127299999999E-2</v>
      </c>
    </row>
    <row r="247" spans="1:4" ht="16.899999999999999" customHeight="1" x14ac:dyDescent="0.25">
      <c r="A247" s="7">
        <v>44352</v>
      </c>
      <c r="B247" s="8" t="s">
        <v>48</v>
      </c>
      <c r="C247" s="8">
        <v>1.6262043699999999E-2</v>
      </c>
      <c r="D247" s="8">
        <v>2.5091429200000001E-2</v>
      </c>
    </row>
    <row r="248" spans="1:4" ht="16.899999999999999" customHeight="1" x14ac:dyDescent="0.25">
      <c r="A248" s="7">
        <v>44359</v>
      </c>
      <c r="B248" s="8" t="s">
        <v>48</v>
      </c>
      <c r="C248" s="8">
        <v>1.51421287E-2</v>
      </c>
      <c r="D248" s="8">
        <v>2.3971514199999999E-2</v>
      </c>
    </row>
    <row r="249" spans="1:4" ht="16.899999999999999" customHeight="1" x14ac:dyDescent="0.25">
      <c r="A249" s="7">
        <v>44366</v>
      </c>
      <c r="B249" s="8" t="s">
        <v>48</v>
      </c>
      <c r="C249" s="8">
        <v>1.4119411599999999E-2</v>
      </c>
      <c r="D249" s="8">
        <v>2.2948797100000001E-2</v>
      </c>
    </row>
    <row r="250" spans="1:4" ht="16.899999999999999" customHeight="1" x14ac:dyDescent="0.25">
      <c r="A250" s="7">
        <v>44373</v>
      </c>
      <c r="B250" s="8" t="s">
        <v>48</v>
      </c>
      <c r="C250" s="8">
        <v>1.3208899499999999E-2</v>
      </c>
      <c r="D250" s="8">
        <v>2.2038285000000001E-2</v>
      </c>
    </row>
    <row r="251" spans="1:4" ht="16.899999999999999" customHeight="1" x14ac:dyDescent="0.25">
      <c r="A251" s="7">
        <v>44380</v>
      </c>
      <c r="B251" s="8" t="s">
        <v>48</v>
      </c>
      <c r="C251" s="8">
        <v>1.2423974500000001E-2</v>
      </c>
      <c r="D251" s="8">
        <v>2.1253359999999999E-2</v>
      </c>
    </row>
    <row r="252" spans="1:4" ht="16.899999999999999" customHeight="1" x14ac:dyDescent="0.25">
      <c r="A252" s="7">
        <v>44387</v>
      </c>
      <c r="B252" s="8" t="s">
        <v>48</v>
      </c>
      <c r="C252" s="8">
        <v>1.17761998E-2</v>
      </c>
      <c r="D252" s="8">
        <v>2.06055853E-2</v>
      </c>
    </row>
    <row r="253" spans="1:4" ht="16.899999999999999" customHeight="1" x14ac:dyDescent="0.25">
      <c r="A253" s="7">
        <v>44394</v>
      </c>
      <c r="B253" s="8" t="s">
        <v>48</v>
      </c>
      <c r="C253" s="8">
        <v>1.12751524E-2</v>
      </c>
      <c r="D253" s="8">
        <v>2.01045379E-2</v>
      </c>
    </row>
    <row r="254" spans="1:4" ht="16.899999999999999" customHeight="1" x14ac:dyDescent="0.25">
      <c r="A254" s="7">
        <v>44401</v>
      </c>
      <c r="B254" s="8" t="s">
        <v>48</v>
      </c>
      <c r="C254" s="8">
        <v>1.09282841E-2</v>
      </c>
      <c r="D254" s="8">
        <v>1.97576696E-2</v>
      </c>
    </row>
    <row r="255" spans="1:4" ht="16.899999999999999" customHeight="1" x14ac:dyDescent="0.25">
      <c r="A255" s="7">
        <v>44408</v>
      </c>
      <c r="B255" s="8" t="s">
        <v>48</v>
      </c>
      <c r="C255" s="8">
        <v>1.07408139E-2</v>
      </c>
      <c r="D255" s="8">
        <v>1.9570199399999998E-2</v>
      </c>
    </row>
    <row r="256" spans="1:4" ht="16.899999999999999" customHeight="1" x14ac:dyDescent="0.25">
      <c r="A256" s="7">
        <v>44415</v>
      </c>
      <c r="B256" s="8" t="s">
        <v>48</v>
      </c>
      <c r="C256" s="8">
        <v>1.0715652399999999E-2</v>
      </c>
      <c r="D256" s="8">
        <v>1.9545037899999999E-2</v>
      </c>
    </row>
    <row r="257" spans="1:4" ht="16.899999999999999" customHeight="1" x14ac:dyDescent="0.25">
      <c r="A257" s="7">
        <v>44422</v>
      </c>
      <c r="B257" s="8" t="s">
        <v>48</v>
      </c>
      <c r="C257" s="8">
        <v>1.0853359200000001E-2</v>
      </c>
      <c r="D257" s="8">
        <v>1.9682744700000001E-2</v>
      </c>
    </row>
    <row r="258" spans="1:4" ht="16.899999999999999" customHeight="1" x14ac:dyDescent="0.25">
      <c r="A258" s="7">
        <v>44429</v>
      </c>
      <c r="B258" s="8" t="s">
        <v>48</v>
      </c>
      <c r="C258" s="8">
        <v>1.1152135400000001E-2</v>
      </c>
      <c r="D258" s="8">
        <v>1.9981520900000001E-2</v>
      </c>
    </row>
    <row r="259" spans="1:4" ht="16.899999999999999" customHeight="1" x14ac:dyDescent="0.25">
      <c r="A259" s="7">
        <v>44436</v>
      </c>
      <c r="B259" s="8" t="s">
        <v>48</v>
      </c>
      <c r="C259" s="8">
        <v>1.1607849199999999E-2</v>
      </c>
      <c r="D259" s="8">
        <v>2.0437234799999999E-2</v>
      </c>
    </row>
    <row r="260" spans="1:4" ht="16.899999999999999" customHeight="1" x14ac:dyDescent="0.25">
      <c r="A260" s="7">
        <v>44443</v>
      </c>
      <c r="B260" s="8" t="s">
        <v>48</v>
      </c>
      <c r="C260" s="8">
        <v>1.22140962E-2</v>
      </c>
      <c r="D260" s="8">
        <v>2.1043481700000002E-2</v>
      </c>
    </row>
    <row r="261" spans="1:4" ht="16.899999999999999" customHeight="1" x14ac:dyDescent="0.25">
      <c r="A261" s="7">
        <v>44450</v>
      </c>
      <c r="B261" s="8" t="s">
        <v>48</v>
      </c>
      <c r="C261" s="8">
        <v>1.2962291399999999E-2</v>
      </c>
      <c r="D261" s="8">
        <v>2.1791676900000001E-2</v>
      </c>
    </row>
    <row r="262" spans="1:4" ht="16.899999999999999" customHeight="1" x14ac:dyDescent="0.25">
      <c r="A262" s="7">
        <v>44457</v>
      </c>
      <c r="B262" s="8" t="s">
        <v>48</v>
      </c>
      <c r="C262" s="8">
        <v>1.3841794399999999E-2</v>
      </c>
      <c r="D262" s="8">
        <v>2.2671179900000001E-2</v>
      </c>
    </row>
    <row r="263" spans="1:4" ht="16.899999999999999" customHeight="1" x14ac:dyDescent="0.25">
      <c r="A263" s="16">
        <v>44464</v>
      </c>
      <c r="B263" s="17" t="s">
        <v>48</v>
      </c>
      <c r="C263" s="17">
        <v>1.4840063000000001E-2</v>
      </c>
      <c r="D263" s="17">
        <v>2.3669448499999999E-2</v>
      </c>
    </row>
    <row r="264" spans="1:4" ht="16.899999999999999" customHeight="1" x14ac:dyDescent="0.25">
      <c r="A264" s="16">
        <v>44471</v>
      </c>
      <c r="B264" s="17" t="s">
        <v>48</v>
      </c>
      <c r="C264" s="17">
        <v>1.59428348E-2</v>
      </c>
      <c r="D264" s="17">
        <v>2.4772220399999999E-2</v>
      </c>
    </row>
    <row r="265" spans="1:4" ht="16.899999999999999" customHeight="1" x14ac:dyDescent="0.25"/>
  </sheetData>
  <sheetProtection algorithmName="SHA-512" hashValue="+Cl5ElW0FkIcNtlI6WNiwcpuwrYeN9za3sT2LN4+LcLGGa8QAOYE9XHc4OBPsDa5j5bDXOxXal1cmwz7m/akeQ==" saltValue="r81NYbFgYe2J8F2fJbXiEA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57"/>
  <sheetViews>
    <sheetView topLeftCell="A25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7" width="11.625" bestFit="1" customWidth="1"/>
  </cols>
  <sheetData>
    <row r="1" spans="1:7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7" ht="16.899999999999999" customHeight="1" x14ac:dyDescent="0.25">
      <c r="A2" s="4" t="s">
        <v>49</v>
      </c>
    </row>
    <row r="3" spans="1:7" ht="16.899999999999999" customHeight="1" x14ac:dyDescent="0.25">
      <c r="A3" s="15" t="s">
        <v>50</v>
      </c>
      <c r="B3" s="15" t="s">
        <v>51</v>
      </c>
      <c r="C3" s="15" t="s">
        <v>52</v>
      </c>
      <c r="D3" s="15" t="s">
        <v>53</v>
      </c>
      <c r="E3" s="15" t="s">
        <v>54</v>
      </c>
      <c r="F3" s="15" t="s">
        <v>55</v>
      </c>
      <c r="G3" s="15" t="s">
        <v>56</v>
      </c>
    </row>
    <row r="4" spans="1:7" ht="16.899999999999999" customHeight="1" x14ac:dyDescent="0.25">
      <c r="A4" s="9" t="s">
        <v>57</v>
      </c>
      <c r="B4" s="9">
        <v>40</v>
      </c>
      <c r="C4" s="8">
        <v>2.5284450063211102E-4</v>
      </c>
      <c r="D4" s="8">
        <v>0</v>
      </c>
      <c r="E4" s="8">
        <v>7.7962577962577999E-4</v>
      </c>
      <c r="F4" s="8">
        <v>2.3923444976076599E-4</v>
      </c>
      <c r="G4" s="8">
        <v>1.0162602E-3</v>
      </c>
    </row>
    <row r="5" spans="1:7" ht="16.899999999999999" customHeight="1" x14ac:dyDescent="0.25">
      <c r="A5" s="9" t="s">
        <v>57</v>
      </c>
      <c r="B5" s="9">
        <v>41</v>
      </c>
      <c r="C5" s="8">
        <v>2.54712175241977E-4</v>
      </c>
      <c r="D5" s="8">
        <v>9.6828854998789603E-4</v>
      </c>
      <c r="E5" s="8">
        <v>7.5662042875157597E-4</v>
      </c>
      <c r="F5" s="8">
        <v>7.3909830007391005E-4</v>
      </c>
      <c r="G5" s="8" t="s">
        <v>48</v>
      </c>
    </row>
    <row r="6" spans="1:7" ht="16.899999999999999" customHeight="1" x14ac:dyDescent="0.25">
      <c r="A6" s="9" t="s">
        <v>57</v>
      </c>
      <c r="B6" s="9">
        <v>42</v>
      </c>
      <c r="C6" s="8">
        <v>1.00654252642174E-3</v>
      </c>
      <c r="D6" s="8">
        <v>1.46127618119825E-3</v>
      </c>
      <c r="E6" s="8">
        <v>1.2926577042399201E-3</v>
      </c>
      <c r="F6" s="8">
        <v>9.6362322331968201E-4</v>
      </c>
      <c r="G6" s="8" t="s">
        <v>48</v>
      </c>
    </row>
    <row r="7" spans="1:7" ht="16.899999999999999" customHeight="1" x14ac:dyDescent="0.25">
      <c r="A7" s="9" t="s">
        <v>57</v>
      </c>
      <c r="B7" s="9">
        <v>43</v>
      </c>
      <c r="C7" s="8">
        <v>1.2487512487512501E-3</v>
      </c>
      <c r="D7" s="8">
        <v>2.5380710659898501E-3</v>
      </c>
      <c r="E7" s="8">
        <v>1.31371518654756E-3</v>
      </c>
      <c r="F7" s="8">
        <v>4.8697345994643302E-4</v>
      </c>
      <c r="G7" s="8" t="s">
        <v>48</v>
      </c>
    </row>
    <row r="8" spans="1:7" ht="16.899999999999999" customHeight="1" x14ac:dyDescent="0.25">
      <c r="A8" s="9" t="s">
        <v>58</v>
      </c>
      <c r="B8" s="9">
        <v>44</v>
      </c>
      <c r="C8" s="8">
        <v>2.07361327112494E-3</v>
      </c>
      <c r="D8" s="8">
        <v>3.68550368550369E-3</v>
      </c>
      <c r="E8" s="8">
        <v>1.0178117048346099E-3</v>
      </c>
      <c r="F8" s="8">
        <v>7.2921730675741395E-4</v>
      </c>
      <c r="G8" s="8" t="s">
        <v>48</v>
      </c>
    </row>
    <row r="9" spans="1:7" ht="16.899999999999999" customHeight="1" x14ac:dyDescent="0.25">
      <c r="A9" s="9" t="s">
        <v>58</v>
      </c>
      <c r="B9" s="9">
        <v>45</v>
      </c>
      <c r="C9" s="8">
        <v>2.0050125313283199E-3</v>
      </c>
      <c r="D9" s="8">
        <v>9.8619329388560206E-4</v>
      </c>
      <c r="E9" s="8">
        <v>7.6026355803345198E-4</v>
      </c>
      <c r="F9" s="8">
        <v>2.2238695329874002E-3</v>
      </c>
      <c r="G9" s="8" t="s">
        <v>48</v>
      </c>
    </row>
    <row r="10" spans="1:7" ht="16.899999999999999" customHeight="1" x14ac:dyDescent="0.25">
      <c r="A10" s="9" t="s">
        <v>58</v>
      </c>
      <c r="B10" s="9">
        <v>46</v>
      </c>
      <c r="C10" s="8">
        <v>2.05814252636995E-3</v>
      </c>
      <c r="D10" s="8">
        <v>2.1865889212828002E-3</v>
      </c>
      <c r="E10" s="8">
        <v>1.2856775520699399E-3</v>
      </c>
      <c r="F10" s="8">
        <v>3.6284470246734399E-3</v>
      </c>
      <c r="G10" s="8" t="s">
        <v>48</v>
      </c>
    </row>
    <row r="11" spans="1:7" ht="16.899999999999999" customHeight="1" x14ac:dyDescent="0.25">
      <c r="A11" s="9" t="s">
        <v>58</v>
      </c>
      <c r="B11" s="9">
        <v>47</v>
      </c>
      <c r="C11" s="8">
        <v>1.7681232634503699E-3</v>
      </c>
      <c r="D11" s="8">
        <v>3.8231780167264002E-3</v>
      </c>
      <c r="E11" s="8">
        <v>7.8125000000000004E-4</v>
      </c>
      <c r="F11" s="8">
        <v>5.3855569155446797E-3</v>
      </c>
      <c r="G11" s="8" t="s">
        <v>48</v>
      </c>
    </row>
    <row r="12" spans="1:7" ht="16.899999999999999" customHeight="1" x14ac:dyDescent="0.25">
      <c r="A12" s="9" t="s">
        <v>59</v>
      </c>
      <c r="B12" s="9">
        <v>48</v>
      </c>
      <c r="C12" s="8">
        <v>1.1145165784341E-3</v>
      </c>
      <c r="D12" s="8">
        <v>4.5200744482850304E-3</v>
      </c>
      <c r="E12" s="8">
        <v>2.3948908994145799E-3</v>
      </c>
      <c r="F12" s="8">
        <v>5.1357300073367603E-3</v>
      </c>
      <c r="G12" s="8" t="s">
        <v>48</v>
      </c>
    </row>
    <row r="13" spans="1:7" ht="16.899999999999999" customHeight="1" x14ac:dyDescent="0.25">
      <c r="A13" s="9" t="s">
        <v>59</v>
      </c>
      <c r="B13" s="9">
        <v>49</v>
      </c>
      <c r="C13" s="8">
        <v>3.0078667283665E-3</v>
      </c>
      <c r="D13" s="8">
        <v>3.1063321385901999E-3</v>
      </c>
      <c r="E13" s="8">
        <v>3.09597523219814E-3</v>
      </c>
      <c r="F13" s="8">
        <v>4.6620046620046603E-3</v>
      </c>
      <c r="G13" s="8" t="s">
        <v>48</v>
      </c>
    </row>
    <row r="14" spans="1:7" ht="16.899999999999999" customHeight="1" x14ac:dyDescent="0.25">
      <c r="A14" s="9" t="s">
        <v>59</v>
      </c>
      <c r="B14" s="9">
        <v>50</v>
      </c>
      <c r="C14" s="8">
        <v>3.5052578868302502E-3</v>
      </c>
      <c r="D14" s="8">
        <v>4.6937338652898401E-3</v>
      </c>
      <c r="E14" s="8">
        <v>2.50062515628907E-3</v>
      </c>
      <c r="F14" s="8">
        <v>5.8630393996247704E-3</v>
      </c>
      <c r="G14" s="8" t="s">
        <v>48</v>
      </c>
    </row>
    <row r="15" spans="1:7" ht="16.899999999999999" customHeight="1" x14ac:dyDescent="0.25">
      <c r="A15" s="9" t="s">
        <v>59</v>
      </c>
      <c r="B15" s="9">
        <v>51</v>
      </c>
      <c r="C15" s="8">
        <v>3.6665851869958398E-3</v>
      </c>
      <c r="D15" s="8">
        <v>6.8981375028742201E-3</v>
      </c>
      <c r="E15" s="8">
        <v>2.0378457059679802E-3</v>
      </c>
      <c r="F15" s="8">
        <v>5.7320277048005701E-3</v>
      </c>
      <c r="G15" s="8" t="s">
        <v>48</v>
      </c>
    </row>
    <row r="16" spans="1:7" ht="16.899999999999999" customHeight="1" x14ac:dyDescent="0.25">
      <c r="A16" s="9" t="s">
        <v>59</v>
      </c>
      <c r="B16" s="9">
        <v>52</v>
      </c>
      <c r="C16" s="8">
        <v>6.1697926949654501E-3</v>
      </c>
      <c r="D16" s="8">
        <v>1.55367231638418E-2</v>
      </c>
      <c r="E16" s="8">
        <v>5.50107629753647E-3</v>
      </c>
      <c r="F16" s="8">
        <v>6.8914595126753596E-3</v>
      </c>
      <c r="G16" s="8" t="s">
        <v>48</v>
      </c>
    </row>
    <row r="17" spans="1:7" ht="16.899999999999999" customHeight="1" x14ac:dyDescent="0.25">
      <c r="A17" s="21" t="s">
        <v>60</v>
      </c>
      <c r="B17" s="21">
        <v>53</v>
      </c>
      <c r="C17" s="8">
        <v>1.07688454795893E-2</v>
      </c>
      <c r="D17" s="8">
        <v>4.6570314292268898E-2</v>
      </c>
      <c r="E17" s="8">
        <v>7.3279246270609799E-3</v>
      </c>
      <c r="F17" s="8">
        <v>9.2260379292670395E-3</v>
      </c>
      <c r="G17" s="22"/>
    </row>
    <row r="18" spans="1:7" ht="16.899999999999999" customHeight="1" x14ac:dyDescent="0.25">
      <c r="A18" s="9" t="s">
        <v>60</v>
      </c>
      <c r="B18" s="9">
        <v>1</v>
      </c>
      <c r="C18" s="8">
        <v>2.1581046211588101E-2</v>
      </c>
      <c r="D18" s="8">
        <v>6.6337965038099495E-2</v>
      </c>
      <c r="E18" s="8">
        <v>1.53427369463004E-2</v>
      </c>
      <c r="F18" s="8">
        <v>1.9383465670247499E-2</v>
      </c>
      <c r="G18" s="8" t="s">
        <v>48</v>
      </c>
    </row>
    <row r="19" spans="1:7" ht="16.899999999999999" customHeight="1" x14ac:dyDescent="0.25">
      <c r="A19" s="9" t="s">
        <v>60</v>
      </c>
      <c r="B19" s="9">
        <v>2</v>
      </c>
      <c r="C19" s="8">
        <v>2.3994515539305299E-2</v>
      </c>
      <c r="D19" s="8">
        <v>5.0661286707016397E-2</v>
      </c>
      <c r="E19" s="8">
        <v>1.3818516812528801E-2</v>
      </c>
      <c r="F19" s="8">
        <v>1.49838635315814E-2</v>
      </c>
      <c r="G19" s="8" t="s">
        <v>48</v>
      </c>
    </row>
    <row r="20" spans="1:7" ht="16.899999999999999" customHeight="1" x14ac:dyDescent="0.25">
      <c r="A20" s="9" t="s">
        <v>60</v>
      </c>
      <c r="B20" s="9">
        <v>3</v>
      </c>
      <c r="C20" s="8">
        <v>1.4322610941535601E-2</v>
      </c>
      <c r="D20" s="8">
        <v>3.34916864608076E-2</v>
      </c>
      <c r="E20" s="8">
        <v>9.8557692307692304E-3</v>
      </c>
      <c r="F20" s="8">
        <v>1.32434944237918E-2</v>
      </c>
      <c r="G20" s="8" t="s">
        <v>48</v>
      </c>
    </row>
    <row r="21" spans="1:7" ht="16.899999999999999" customHeight="1" x14ac:dyDescent="0.25">
      <c r="A21" s="9" t="s">
        <v>60</v>
      </c>
      <c r="B21" s="9">
        <v>4</v>
      </c>
      <c r="C21" s="8">
        <v>8.0416272469252606E-3</v>
      </c>
      <c r="D21" s="8">
        <v>2.0686412787964299E-2</v>
      </c>
      <c r="E21" s="8">
        <v>8.5341365461847393E-3</v>
      </c>
      <c r="F21" s="8">
        <v>2.32007575757576E-2</v>
      </c>
      <c r="G21" s="8" t="s">
        <v>48</v>
      </c>
    </row>
    <row r="22" spans="1:7" ht="16.899999999999999" customHeight="1" x14ac:dyDescent="0.25">
      <c r="A22" s="9" t="s">
        <v>61</v>
      </c>
      <c r="B22" s="9">
        <v>5</v>
      </c>
      <c r="C22" s="8">
        <v>8.6560364464692494E-3</v>
      </c>
      <c r="D22" s="8">
        <v>2.1182495344506499E-2</v>
      </c>
      <c r="E22" s="8">
        <v>9.5579450418160107E-3</v>
      </c>
      <c r="F22" s="8">
        <v>1.66588456123886E-2</v>
      </c>
      <c r="G22" s="8" t="s">
        <v>48</v>
      </c>
    </row>
    <row r="23" spans="1:7" ht="16.899999999999999" customHeight="1" x14ac:dyDescent="0.25">
      <c r="A23" s="9" t="s">
        <v>61</v>
      </c>
      <c r="B23" s="9">
        <v>6</v>
      </c>
      <c r="C23" s="8">
        <v>8.2493125572868902E-3</v>
      </c>
      <c r="D23" s="8">
        <v>1.57211209842789E-2</v>
      </c>
      <c r="E23" s="8">
        <v>1.1786892975011801E-2</v>
      </c>
      <c r="F23" s="8">
        <v>2.0149953139643899E-2</v>
      </c>
      <c r="G23" s="8" t="s">
        <v>48</v>
      </c>
    </row>
    <row r="24" spans="1:7" ht="16.899999999999999" customHeight="1" x14ac:dyDescent="0.25">
      <c r="A24" s="9" t="s">
        <v>61</v>
      </c>
      <c r="B24" s="9">
        <v>7</v>
      </c>
      <c r="C24" s="8">
        <v>5.5607043558850797E-3</v>
      </c>
      <c r="D24" s="8">
        <v>1.33971291866029E-2</v>
      </c>
      <c r="E24" s="8">
        <v>7.6672862453531603E-3</v>
      </c>
      <c r="F24" s="8">
        <v>2.2278951032722202E-2</v>
      </c>
      <c r="G24" s="8" t="s">
        <v>48</v>
      </c>
    </row>
    <row r="25" spans="1:7" ht="16.899999999999999" customHeight="1" x14ac:dyDescent="0.25">
      <c r="A25" s="9" t="s">
        <v>61</v>
      </c>
      <c r="B25" s="9">
        <v>8</v>
      </c>
      <c r="C25" s="8">
        <v>3.65853658536585E-3</v>
      </c>
      <c r="D25" s="8">
        <v>1.4268727705112999E-2</v>
      </c>
      <c r="E25" s="8">
        <v>1.17365269461078E-2</v>
      </c>
      <c r="F25" s="8">
        <v>2.21489161168709E-2</v>
      </c>
      <c r="G25" s="8" t="s">
        <v>48</v>
      </c>
    </row>
    <row r="26" spans="1:7" ht="16.899999999999999" customHeight="1" x14ac:dyDescent="0.25">
      <c r="A26" s="9" t="s">
        <v>62</v>
      </c>
      <c r="B26" s="9">
        <v>9</v>
      </c>
      <c r="C26" s="8">
        <v>2.1196420160150701E-3</v>
      </c>
      <c r="D26" s="8">
        <v>1.67420814479638E-2</v>
      </c>
      <c r="E26" s="8">
        <v>1.4295758143895001E-2</v>
      </c>
      <c r="F26" s="8">
        <v>1.6500116198001399E-2</v>
      </c>
      <c r="G26" s="8" t="s">
        <v>48</v>
      </c>
    </row>
    <row r="27" spans="1:7" ht="16.899999999999999" customHeight="1" x14ac:dyDescent="0.25">
      <c r="A27" s="9" t="s">
        <v>62</v>
      </c>
      <c r="B27" s="9">
        <v>10</v>
      </c>
      <c r="C27" s="8">
        <v>3.2879286049788598E-3</v>
      </c>
      <c r="D27" s="8">
        <v>1.53533529013321E-2</v>
      </c>
      <c r="E27" s="8">
        <v>1.6480965645310999E-2</v>
      </c>
      <c r="F27" s="8">
        <v>1.42556672119654E-2</v>
      </c>
      <c r="G27" s="8" t="s">
        <v>48</v>
      </c>
    </row>
    <row r="28" spans="1:7" ht="16.899999999999999" customHeight="1" x14ac:dyDescent="0.25">
      <c r="A28" s="9" t="s">
        <v>62</v>
      </c>
      <c r="B28" s="9">
        <v>11</v>
      </c>
      <c r="C28" s="8">
        <v>2.3430178069353299E-3</v>
      </c>
      <c r="D28" s="8">
        <v>1.4340344168259999E-2</v>
      </c>
      <c r="E28" s="8">
        <v>1.35895032802249E-2</v>
      </c>
      <c r="F28" s="8">
        <v>1.1616161616161601E-2</v>
      </c>
      <c r="G28" s="8" t="s">
        <v>48</v>
      </c>
    </row>
    <row r="29" spans="1:7" ht="16.899999999999999" customHeight="1" x14ac:dyDescent="0.25">
      <c r="A29" s="9" t="s">
        <v>62</v>
      </c>
      <c r="B29" s="9">
        <v>12</v>
      </c>
      <c r="C29" s="8">
        <v>4.8065368901706302E-4</v>
      </c>
      <c r="D29" s="8">
        <v>9.0718771807397104E-3</v>
      </c>
      <c r="E29" s="8">
        <v>1.8552875695732801E-2</v>
      </c>
      <c r="F29" s="8">
        <v>6.9193742478941E-3</v>
      </c>
      <c r="G29" s="8" t="s">
        <v>48</v>
      </c>
    </row>
    <row r="30" spans="1:7" ht="16.899999999999999" customHeight="1" x14ac:dyDescent="0.25">
      <c r="A30" s="9" t="s">
        <v>62</v>
      </c>
      <c r="B30" s="9">
        <v>13</v>
      </c>
      <c r="C30" s="8">
        <v>1.9034023316678601E-3</v>
      </c>
      <c r="D30" s="8">
        <v>6.4029270523668002E-3</v>
      </c>
      <c r="E30" s="8">
        <v>1.3052438745133999E-2</v>
      </c>
      <c r="F30" s="8">
        <v>2.5054807391168199E-3</v>
      </c>
      <c r="G30" s="8" t="s">
        <v>48</v>
      </c>
    </row>
    <row r="31" spans="1:7" ht="16.899999999999999" customHeight="1" x14ac:dyDescent="0.25">
      <c r="A31" s="9" t="s">
        <v>63</v>
      </c>
      <c r="B31" s="9">
        <v>14</v>
      </c>
      <c r="C31" s="8">
        <v>2.41196333815726E-3</v>
      </c>
      <c r="D31" s="8">
        <v>6.09310260784792E-3</v>
      </c>
      <c r="E31" s="8">
        <v>9.4652153336488402E-3</v>
      </c>
      <c r="F31" s="8">
        <v>6.6006600660065997E-4</v>
      </c>
      <c r="G31" s="8" t="s">
        <v>48</v>
      </c>
    </row>
    <row r="32" spans="1:7" ht="16.899999999999999" customHeight="1" x14ac:dyDescent="0.25">
      <c r="A32" s="9" t="s">
        <v>63</v>
      </c>
      <c r="B32" s="9">
        <v>15</v>
      </c>
      <c r="C32" s="8">
        <v>1.2001920307249201E-3</v>
      </c>
      <c r="D32" s="8">
        <v>3.3890099249576401E-3</v>
      </c>
      <c r="E32" s="8">
        <v>4.9988098071887602E-3</v>
      </c>
      <c r="F32" s="8">
        <v>0</v>
      </c>
      <c r="G32" s="8" t="s">
        <v>48</v>
      </c>
    </row>
    <row r="33" spans="1:7" ht="16.899999999999999" customHeight="1" x14ac:dyDescent="0.25">
      <c r="A33" s="9" t="s">
        <v>63</v>
      </c>
      <c r="B33" s="9">
        <v>16</v>
      </c>
      <c r="C33" s="8">
        <v>6.8555758683729398E-4</v>
      </c>
      <c r="D33" s="8">
        <v>1.9455252918287899E-3</v>
      </c>
      <c r="E33" s="8">
        <v>3.4465780403742001E-3</v>
      </c>
      <c r="F33" s="8">
        <v>0</v>
      </c>
      <c r="G33" s="8" t="s">
        <v>48</v>
      </c>
    </row>
    <row r="34" spans="1:7" ht="16.899999999999999" customHeight="1" x14ac:dyDescent="0.25">
      <c r="A34" s="9" t="s">
        <v>63</v>
      </c>
      <c r="B34" s="9">
        <v>17</v>
      </c>
      <c r="C34" s="8">
        <v>1.4447387430772899E-3</v>
      </c>
      <c r="D34" s="8">
        <v>2.20048899755501E-3</v>
      </c>
      <c r="E34" s="8">
        <v>2.6506024096385498E-3</v>
      </c>
      <c r="F34" s="8">
        <v>0</v>
      </c>
      <c r="G34" s="8" t="s">
        <v>48</v>
      </c>
    </row>
    <row r="35" spans="1:7" ht="16.899999999999999" customHeight="1" x14ac:dyDescent="0.25">
      <c r="A35" s="9" t="s">
        <v>64</v>
      </c>
      <c r="B35" s="9">
        <v>18</v>
      </c>
      <c r="C35" s="8">
        <v>0</v>
      </c>
      <c r="D35" s="8">
        <v>0</v>
      </c>
      <c r="E35" s="8">
        <v>2.4213075060532702E-3</v>
      </c>
      <c r="F35" s="8">
        <v>9.3545369504209499E-4</v>
      </c>
      <c r="G35" s="8" t="s">
        <v>48</v>
      </c>
    </row>
    <row r="36" spans="1:7" ht="16.899999999999999" customHeight="1" x14ac:dyDescent="0.25">
      <c r="A36" s="9" t="s">
        <v>64</v>
      </c>
      <c r="B36" s="9">
        <v>19</v>
      </c>
      <c r="C36" s="8">
        <v>2.3719165085389E-4</v>
      </c>
      <c r="D36" s="8">
        <v>2.4254183846713601E-4</v>
      </c>
      <c r="E36" s="8">
        <v>1.2135922330097099E-3</v>
      </c>
      <c r="F36" s="8">
        <v>0</v>
      </c>
      <c r="G36" s="8" t="s">
        <v>48</v>
      </c>
    </row>
    <row r="37" spans="1:7" ht="16.899999999999999" customHeight="1" x14ac:dyDescent="0.25">
      <c r="A37" s="9" t="s">
        <v>64</v>
      </c>
      <c r="B37" s="9">
        <v>20</v>
      </c>
      <c r="C37" s="8">
        <v>4.8216007714561198E-4</v>
      </c>
      <c r="D37" s="8">
        <v>0</v>
      </c>
      <c r="E37" s="8">
        <v>2.3963575365444501E-4</v>
      </c>
      <c r="F37" s="8">
        <v>0</v>
      </c>
      <c r="G37" s="8" t="s">
        <v>48</v>
      </c>
    </row>
    <row r="38" spans="1:7" ht="16.899999999999999" customHeight="1" x14ac:dyDescent="0.25">
      <c r="A38" s="9" t="s">
        <v>64</v>
      </c>
      <c r="B38" s="9">
        <v>21</v>
      </c>
      <c r="C38" s="8">
        <v>0</v>
      </c>
      <c r="D38" s="8">
        <v>2.5106703489831801E-4</v>
      </c>
      <c r="E38" s="8">
        <v>0</v>
      </c>
      <c r="F38" s="8">
        <v>0</v>
      </c>
      <c r="G38" s="8" t="s">
        <v>48</v>
      </c>
    </row>
    <row r="39" spans="1:7" ht="16.899999999999999" customHeight="1" x14ac:dyDescent="0.25">
      <c r="A39" s="9" t="s">
        <v>65</v>
      </c>
      <c r="B39" s="9">
        <v>22</v>
      </c>
      <c r="C39" s="8">
        <v>0</v>
      </c>
      <c r="D39" s="8">
        <v>0</v>
      </c>
      <c r="E39" s="8">
        <v>0</v>
      </c>
      <c r="F39" s="8">
        <v>0</v>
      </c>
      <c r="G39" s="8" t="s">
        <v>48</v>
      </c>
    </row>
    <row r="40" spans="1:7" ht="16.899999999999999" customHeight="1" x14ac:dyDescent="0.25">
      <c r="A40" s="9" t="s">
        <v>65</v>
      </c>
      <c r="B40" s="9">
        <v>23</v>
      </c>
      <c r="C40" s="8">
        <v>2.4090580582992099E-4</v>
      </c>
      <c r="D40" s="8">
        <v>2.5000000000000001E-4</v>
      </c>
      <c r="E40" s="8">
        <v>4.85790624240952E-4</v>
      </c>
      <c r="F40" s="8">
        <v>0</v>
      </c>
      <c r="G40" s="8" t="s">
        <v>48</v>
      </c>
    </row>
    <row r="41" spans="1:7" ht="16.899999999999999" customHeight="1" x14ac:dyDescent="0.25">
      <c r="A41" s="9" t="s">
        <v>65</v>
      </c>
      <c r="B41" s="9">
        <v>24</v>
      </c>
      <c r="C41" s="8">
        <v>2.48632521133764E-4</v>
      </c>
      <c r="D41" s="8">
        <v>0</v>
      </c>
      <c r="E41" s="8">
        <v>0</v>
      </c>
      <c r="F41" s="8">
        <v>0</v>
      </c>
      <c r="G41" s="8" t="s">
        <v>48</v>
      </c>
    </row>
    <row r="42" spans="1:7" ht="16.899999999999999" customHeight="1" x14ac:dyDescent="0.25">
      <c r="A42" s="9" t="s">
        <v>65</v>
      </c>
      <c r="B42" s="9">
        <v>25</v>
      </c>
      <c r="C42" s="8">
        <v>4.8216007714561198E-4</v>
      </c>
      <c r="D42" s="8">
        <v>0</v>
      </c>
      <c r="E42" s="8">
        <v>0</v>
      </c>
      <c r="F42" s="8">
        <v>0</v>
      </c>
      <c r="G42" s="8" t="s">
        <v>48</v>
      </c>
    </row>
    <row r="43" spans="1:7" ht="16.899999999999999" customHeight="1" x14ac:dyDescent="0.25">
      <c r="A43" s="9" t="s">
        <v>65</v>
      </c>
      <c r="B43" s="9">
        <v>26</v>
      </c>
      <c r="C43" s="8">
        <v>0</v>
      </c>
      <c r="D43" s="8">
        <v>0</v>
      </c>
      <c r="E43" s="8">
        <v>2.4981264051960998E-4</v>
      </c>
      <c r="F43" s="8">
        <v>5.2002080083203301E-4</v>
      </c>
      <c r="G43" s="8" t="s">
        <v>48</v>
      </c>
    </row>
    <row r="44" spans="1:7" ht="16.899999999999999" customHeight="1" x14ac:dyDescent="0.25">
      <c r="A44" s="9" t="s">
        <v>66</v>
      </c>
      <c r="B44" s="9">
        <v>27</v>
      </c>
      <c r="C44" s="8">
        <v>5.2854122621564495E-4</v>
      </c>
      <c r="D44" s="8">
        <v>5.3022269353128297E-4</v>
      </c>
      <c r="E44" s="8">
        <v>0</v>
      </c>
      <c r="F44" s="8">
        <v>0</v>
      </c>
      <c r="G44" s="8" t="s">
        <v>48</v>
      </c>
    </row>
    <row r="45" spans="1:7" ht="16.899999999999999" customHeight="1" x14ac:dyDescent="0.25">
      <c r="A45" s="9" t="s">
        <v>66</v>
      </c>
      <c r="B45" s="9">
        <v>28</v>
      </c>
      <c r="C45" s="8">
        <v>0</v>
      </c>
      <c r="D45" s="8">
        <v>0</v>
      </c>
      <c r="E45" s="8">
        <v>0</v>
      </c>
      <c r="F45" s="8">
        <v>0</v>
      </c>
      <c r="G45" s="8" t="s">
        <v>48</v>
      </c>
    </row>
    <row r="46" spans="1:7" ht="16.899999999999999" customHeight="1" x14ac:dyDescent="0.25">
      <c r="A46" s="9" t="s">
        <v>66</v>
      </c>
      <c r="B46" s="9">
        <v>29</v>
      </c>
      <c r="C46" s="8">
        <v>4.9627791563275402E-4</v>
      </c>
      <c r="D46" s="8">
        <v>0</v>
      </c>
      <c r="E46" s="8">
        <v>0</v>
      </c>
      <c r="F46" s="8">
        <v>0</v>
      </c>
      <c r="G46" s="8" t="s">
        <v>48</v>
      </c>
    </row>
    <row r="47" spans="1:7" ht="16.899999999999999" customHeight="1" x14ac:dyDescent="0.25">
      <c r="A47" s="9" t="s">
        <v>66</v>
      </c>
      <c r="B47" s="9">
        <v>30</v>
      </c>
      <c r="C47" s="8">
        <v>0</v>
      </c>
      <c r="D47" s="8">
        <v>2.6150627615062803E-4</v>
      </c>
      <c r="E47" s="8">
        <v>0</v>
      </c>
      <c r="F47" s="8">
        <v>0</v>
      </c>
      <c r="G47" s="8" t="s">
        <v>48</v>
      </c>
    </row>
    <row r="48" spans="1:7" ht="16.899999999999999" customHeight="1" x14ac:dyDescent="0.25">
      <c r="A48" s="9" t="s">
        <v>67</v>
      </c>
      <c r="B48" s="9">
        <v>31</v>
      </c>
      <c r="C48" s="8">
        <v>0</v>
      </c>
      <c r="D48" s="8">
        <v>2.52143217347453E-4</v>
      </c>
      <c r="E48" s="8">
        <v>0</v>
      </c>
      <c r="F48" s="8">
        <v>0</v>
      </c>
      <c r="G48" s="8" t="s">
        <v>48</v>
      </c>
    </row>
    <row r="49" spans="1:7" ht="16.899999999999999" customHeight="1" x14ac:dyDescent="0.25">
      <c r="A49" s="9" t="s">
        <v>67</v>
      </c>
      <c r="B49" s="9">
        <v>32</v>
      </c>
      <c r="C49" s="8">
        <v>0</v>
      </c>
      <c r="D49" s="8">
        <v>0</v>
      </c>
      <c r="E49" s="8">
        <v>0</v>
      </c>
      <c r="F49" s="8">
        <v>0</v>
      </c>
      <c r="G49" s="8" t="s">
        <v>48</v>
      </c>
    </row>
    <row r="50" spans="1:7" ht="16.899999999999999" customHeight="1" x14ac:dyDescent="0.25">
      <c r="A50" s="9" t="s">
        <v>67</v>
      </c>
      <c r="B50" s="9">
        <v>33</v>
      </c>
      <c r="C50" s="8">
        <v>2.4912805181863499E-4</v>
      </c>
      <c r="D50" s="8">
        <v>0</v>
      </c>
      <c r="E50" s="8">
        <v>0</v>
      </c>
      <c r="F50" s="8">
        <v>0</v>
      </c>
      <c r="G50" s="8" t="s">
        <v>48</v>
      </c>
    </row>
    <row r="51" spans="1:7" ht="16.899999999999999" customHeight="1" x14ac:dyDescent="0.25">
      <c r="A51" s="9" t="s">
        <v>67</v>
      </c>
      <c r="B51" s="9">
        <v>34</v>
      </c>
      <c r="C51" s="8">
        <v>0</v>
      </c>
      <c r="D51" s="8">
        <v>2.5706940874035999E-4</v>
      </c>
      <c r="E51" s="8">
        <v>0</v>
      </c>
      <c r="F51" s="8">
        <v>0</v>
      </c>
      <c r="G51" s="8" t="s">
        <v>48</v>
      </c>
    </row>
    <row r="52" spans="1:7" ht="16.899999999999999" customHeight="1" x14ac:dyDescent="0.25">
      <c r="A52" s="9" t="s">
        <v>68</v>
      </c>
      <c r="B52" s="9">
        <v>35</v>
      </c>
      <c r="C52" s="8">
        <v>4.6871338176704901E-4</v>
      </c>
      <c r="D52" s="8">
        <v>2.5786487880350703E-4</v>
      </c>
      <c r="E52" s="8">
        <v>0</v>
      </c>
      <c r="F52" s="8">
        <v>0</v>
      </c>
      <c r="G52" s="8" t="s">
        <v>48</v>
      </c>
    </row>
    <row r="53" spans="1:7" ht="16.899999999999999" customHeight="1" x14ac:dyDescent="0.25">
      <c r="A53" s="9" t="s">
        <v>68</v>
      </c>
      <c r="B53" s="9">
        <v>36</v>
      </c>
      <c r="C53" s="8">
        <v>0</v>
      </c>
      <c r="D53" s="8">
        <v>7.8843626806833099E-4</v>
      </c>
      <c r="E53" s="8">
        <v>0</v>
      </c>
      <c r="F53" s="8">
        <v>0</v>
      </c>
      <c r="G53" s="8" t="s">
        <v>48</v>
      </c>
    </row>
    <row r="54" spans="1:7" ht="16.899999999999999" customHeight="1" x14ac:dyDescent="0.25">
      <c r="A54" s="9" t="s">
        <v>68</v>
      </c>
      <c r="B54" s="9">
        <v>37</v>
      </c>
      <c r="C54" s="8">
        <v>0</v>
      </c>
      <c r="D54" s="8">
        <v>0</v>
      </c>
      <c r="E54" s="8">
        <v>4.9248953459739005E-4</v>
      </c>
      <c r="F54" s="8">
        <v>0</v>
      </c>
      <c r="G54" s="8" t="s">
        <v>48</v>
      </c>
    </row>
    <row r="55" spans="1:7" ht="16.899999999999999" customHeight="1" x14ac:dyDescent="0.25">
      <c r="A55" s="9" t="s">
        <v>68</v>
      </c>
      <c r="B55" s="9">
        <v>38</v>
      </c>
      <c r="C55" s="8">
        <v>0</v>
      </c>
      <c r="D55" s="8">
        <v>0</v>
      </c>
      <c r="E55" s="8">
        <v>4.9200492004920001E-4</v>
      </c>
      <c r="F55" s="8">
        <v>0</v>
      </c>
      <c r="G55" s="8" t="s">
        <v>48</v>
      </c>
    </row>
    <row r="56" spans="1:7" ht="16.899999999999999" customHeight="1" x14ac:dyDescent="0.25">
      <c r="A56" s="18" t="s">
        <v>68</v>
      </c>
      <c r="B56" s="18">
        <v>39</v>
      </c>
      <c r="C56" s="17">
        <v>0</v>
      </c>
      <c r="D56" s="17">
        <v>7.7962577962577999E-4</v>
      </c>
      <c r="E56" s="17">
        <v>2.3923444976076599E-4</v>
      </c>
      <c r="F56" s="17">
        <v>0</v>
      </c>
      <c r="G56" s="17" t="s">
        <v>48</v>
      </c>
    </row>
    <row r="57" spans="1:7" ht="16.899999999999999" customHeight="1" x14ac:dyDescent="0.25"/>
  </sheetData>
  <sheetProtection algorithmName="SHA-512" hashValue="tmjMY+29+uweDPUYKR4Xg7CJrVjEjtDagiMEZx+z6AmNX9Z1l3KgOTyGz+nWCXXLB60ekVxvetDEymBCE0PSuA==" saltValue="2pOW6CpedQe7lnika6FfOQ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5"/>
  <sheetViews>
    <sheetView topLeftCell="A19" zoomScaleNormal="100" workbookViewId="0">
      <selection activeCell="A2" sqref="A2"/>
    </sheetView>
  </sheetViews>
  <sheetFormatPr defaultColWidth="11.25" defaultRowHeight="15" customHeight="1" x14ac:dyDescent="0.25"/>
  <cols>
    <col min="1" max="3" width="10.625" bestFit="1" customWidth="1"/>
  </cols>
  <sheetData>
    <row r="1" spans="1:3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3" ht="16.899999999999999" customHeight="1" x14ac:dyDescent="0.25">
      <c r="A2" s="4" t="s">
        <v>69</v>
      </c>
    </row>
    <row r="3" spans="1:3" ht="16.899999999999999" customHeight="1" x14ac:dyDescent="0.25">
      <c r="A3" s="15" t="s">
        <v>70</v>
      </c>
      <c r="B3" s="15" t="s">
        <v>71</v>
      </c>
      <c r="C3" s="15" t="s">
        <v>72</v>
      </c>
    </row>
    <row r="4" spans="1:3" ht="16.899999999999999" customHeight="1" x14ac:dyDescent="0.25">
      <c r="A4" s="19">
        <v>3</v>
      </c>
      <c r="B4" s="19">
        <v>1</v>
      </c>
      <c r="C4" s="19">
        <v>0</v>
      </c>
    </row>
    <row r="5" spans="1:3" ht="16.899999999999999" customHeight="1" x14ac:dyDescent="0.25"/>
  </sheetData>
  <sheetProtection algorithmName="SHA-512" hashValue="Hznf66CUnZyiIZKzG5tBq6YliawpRlfqVk3bPBQvRLJOMZ7eHkET/gFmVf/baBMVKE4N23tg1Yq4Oob4lDY/Mg==" saltValue="3+g/pLc+cDxNUWRxy0SlaA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7"/>
  <sheetViews>
    <sheetView zoomScaleNormal="100" workbookViewId="0">
      <selection activeCell="A2" sqref="A2"/>
    </sheetView>
  </sheetViews>
  <sheetFormatPr defaultColWidth="11.25" defaultRowHeight="15" customHeight="1" x14ac:dyDescent="0.25"/>
  <cols>
    <col min="1" max="1" width="29.625" bestFit="1" customWidth="1"/>
    <col min="2" max="2" width="11.625" bestFit="1" customWidth="1"/>
    <col min="3" max="4" width="13.625" bestFit="1" customWidth="1"/>
    <col min="5" max="5" width="11.625" bestFit="1" customWidth="1"/>
  </cols>
  <sheetData>
    <row r="1" spans="1:5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5" ht="16.899999999999999" customHeight="1" x14ac:dyDescent="0.25">
      <c r="A2" s="4" t="s">
        <v>73</v>
      </c>
    </row>
    <row r="3" spans="1:5" ht="16.899999999999999" customHeight="1" x14ac:dyDescent="0.25">
      <c r="A3" s="15" t="s">
        <v>74</v>
      </c>
      <c r="B3" s="15" t="s">
        <v>75</v>
      </c>
      <c r="C3" s="15" t="s">
        <v>76</v>
      </c>
      <c r="D3" s="15" t="s">
        <v>77</v>
      </c>
      <c r="E3" s="15" t="s">
        <v>78</v>
      </c>
    </row>
    <row r="4" spans="1:5" ht="16.899999999999999" customHeight="1" x14ac:dyDescent="0.25">
      <c r="A4" s="11" t="s">
        <v>72</v>
      </c>
      <c r="B4" s="10">
        <v>0</v>
      </c>
      <c r="C4" s="10">
        <v>0</v>
      </c>
      <c r="D4" s="10">
        <v>0</v>
      </c>
      <c r="E4" s="10">
        <v>0</v>
      </c>
    </row>
    <row r="5" spans="1:5" ht="16.899999999999999" customHeight="1" x14ac:dyDescent="0.25">
      <c r="A5" s="11" t="s">
        <v>71</v>
      </c>
      <c r="B5" s="10">
        <v>0</v>
      </c>
      <c r="C5" s="10">
        <v>0</v>
      </c>
      <c r="D5" s="10">
        <v>0</v>
      </c>
      <c r="E5" s="10">
        <v>1</v>
      </c>
    </row>
    <row r="6" spans="1:5" ht="16.899999999999999" customHeight="1" x14ac:dyDescent="0.25">
      <c r="A6" s="20" t="s">
        <v>70</v>
      </c>
      <c r="B6" s="19">
        <v>0</v>
      </c>
      <c r="C6" s="19">
        <v>0</v>
      </c>
      <c r="D6" s="19">
        <v>1</v>
      </c>
      <c r="E6" s="19">
        <v>2</v>
      </c>
    </row>
    <row r="7" spans="1:5" ht="16.899999999999999" customHeight="1" x14ac:dyDescent="0.25"/>
  </sheetData>
  <sheetProtection algorithmName="SHA-512" hashValue="UdPEyrcccBdyS4Cj+fO2c2gPtlcQFl4dEKnCvtZT128XE/Tb8+f7+mhktTt8Z2cGJ5gBSO8KX7VvCGNVmiodig==" saltValue="MGAQTF3PX5MZU4AEbKmCUg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8"/>
  <sheetViews>
    <sheetView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5" width="11.25" customWidth="1"/>
  </cols>
  <sheetData>
    <row r="1" spans="1:5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5" ht="16.899999999999999" customHeight="1" x14ac:dyDescent="0.25">
      <c r="A2" s="4" t="s">
        <v>79</v>
      </c>
    </row>
    <row r="3" spans="1:5" ht="16.899999999999999" customHeight="1" x14ac:dyDescent="0.25">
      <c r="A3" s="15" t="s">
        <v>50</v>
      </c>
      <c r="B3" s="15" t="s">
        <v>51</v>
      </c>
      <c r="C3" s="15" t="s">
        <v>54</v>
      </c>
      <c r="D3" s="15" t="s">
        <v>55</v>
      </c>
      <c r="E3" s="15" t="s">
        <v>56</v>
      </c>
    </row>
    <row r="4" spans="1:5" ht="16.899999999999999" customHeight="1" x14ac:dyDescent="0.25">
      <c r="A4" s="9" t="s">
        <v>57</v>
      </c>
      <c r="B4" s="9">
        <v>40</v>
      </c>
      <c r="C4" s="12">
        <v>0</v>
      </c>
      <c r="D4" s="12">
        <v>0</v>
      </c>
      <c r="E4" s="9" t="s">
        <v>80</v>
      </c>
    </row>
    <row r="5" spans="1:5" ht="16.899999999999999" customHeight="1" x14ac:dyDescent="0.25">
      <c r="A5" s="9" t="s">
        <v>57</v>
      </c>
      <c r="B5" s="9">
        <v>41</v>
      </c>
      <c r="C5" s="12">
        <v>0.218026721900103</v>
      </c>
      <c r="D5" s="12">
        <v>0.188346618048126</v>
      </c>
      <c r="E5" s="9" t="s">
        <v>80</v>
      </c>
    </row>
    <row r="6" spans="1:5" ht="16.899999999999999" customHeight="1" x14ac:dyDescent="0.25">
      <c r="A6" s="9" t="s">
        <v>57</v>
      </c>
      <c r="B6" s="9">
        <v>42</v>
      </c>
      <c r="C6" s="13">
        <v>0.16352004142507701</v>
      </c>
      <c r="D6" s="13">
        <v>0.16143995832696501</v>
      </c>
      <c r="E6" s="9" t="s">
        <v>80</v>
      </c>
    </row>
    <row r="7" spans="1:5" ht="16.899999999999999" customHeight="1" x14ac:dyDescent="0.25">
      <c r="A7" s="9" t="s">
        <v>57</v>
      </c>
      <c r="B7" s="9">
        <v>43</v>
      </c>
      <c r="C7" s="13">
        <v>0.16352004142507701</v>
      </c>
      <c r="D7" s="12">
        <v>0.13453329860580501</v>
      </c>
      <c r="E7" s="9" t="s">
        <v>80</v>
      </c>
    </row>
    <row r="8" spans="1:5" ht="16.899999999999999" customHeight="1" x14ac:dyDescent="0.25">
      <c r="A8" s="9" t="s">
        <v>58</v>
      </c>
      <c r="B8" s="9">
        <v>44</v>
      </c>
      <c r="C8" s="12">
        <v>0.19077338166259</v>
      </c>
      <c r="D8" s="12">
        <v>0.40359989581741401</v>
      </c>
      <c r="E8" s="9" t="s">
        <v>80</v>
      </c>
    </row>
    <row r="9" spans="1:5" ht="16.899999999999999" customHeight="1" x14ac:dyDescent="0.25">
      <c r="A9" s="9" t="s">
        <v>58</v>
      </c>
      <c r="B9" s="9">
        <v>45</v>
      </c>
      <c r="C9" s="12">
        <v>0.13626670118756401</v>
      </c>
      <c r="D9" s="12">
        <v>0.67266649302902304</v>
      </c>
      <c r="E9" s="9" t="s">
        <v>80</v>
      </c>
    </row>
    <row r="10" spans="1:5" ht="16.899999999999999" customHeight="1" x14ac:dyDescent="0.25">
      <c r="A10" s="9" t="s">
        <v>58</v>
      </c>
      <c r="B10" s="9">
        <v>46</v>
      </c>
      <c r="C10" s="13">
        <v>0.16352004142507701</v>
      </c>
      <c r="D10" s="12">
        <v>0.80719979163482702</v>
      </c>
      <c r="E10" s="9" t="s">
        <v>80</v>
      </c>
    </row>
    <row r="11" spans="1:5" ht="16.899999999999999" customHeight="1" x14ac:dyDescent="0.25">
      <c r="A11" s="9" t="s">
        <v>58</v>
      </c>
      <c r="B11" s="9">
        <v>47</v>
      </c>
      <c r="C11" s="13">
        <v>0.16352004142507701</v>
      </c>
      <c r="D11" s="12">
        <v>1.1300797082887599</v>
      </c>
      <c r="E11" s="9" t="s">
        <v>80</v>
      </c>
    </row>
    <row r="12" spans="1:5" ht="16.899999999999999" customHeight="1" x14ac:dyDescent="0.25">
      <c r="A12" s="9" t="s">
        <v>59</v>
      </c>
      <c r="B12" s="9">
        <v>48</v>
      </c>
      <c r="C12" s="12">
        <v>0.40880010356269297</v>
      </c>
      <c r="D12" s="12">
        <v>0.86101311107714895</v>
      </c>
      <c r="E12" s="9" t="s">
        <v>80</v>
      </c>
    </row>
    <row r="13" spans="1:5" ht="16.899999999999999" customHeight="1" x14ac:dyDescent="0.25">
      <c r="A13" s="9" t="s">
        <v>59</v>
      </c>
      <c r="B13" s="9">
        <v>49</v>
      </c>
      <c r="C13" s="12">
        <v>0.70858684617533396</v>
      </c>
      <c r="D13" s="12">
        <v>0.91482643051947099</v>
      </c>
      <c r="E13" s="9" t="s">
        <v>80</v>
      </c>
    </row>
    <row r="14" spans="1:5" ht="16.899999999999999" customHeight="1" x14ac:dyDescent="0.25">
      <c r="A14" s="9" t="s">
        <v>59</v>
      </c>
      <c r="B14" s="9">
        <v>50</v>
      </c>
      <c r="C14" s="12">
        <v>0.35429342308766698</v>
      </c>
      <c r="D14" s="12">
        <v>1.53367960410617</v>
      </c>
      <c r="E14" s="9" t="s">
        <v>80</v>
      </c>
    </row>
    <row r="15" spans="1:5" ht="16.899999999999999" customHeight="1" x14ac:dyDescent="0.25">
      <c r="A15" s="9" t="s">
        <v>59</v>
      </c>
      <c r="B15" s="9">
        <v>51</v>
      </c>
      <c r="C15" s="12">
        <v>0.68133350593782105</v>
      </c>
      <c r="D15" s="12">
        <v>1.6413062429908101</v>
      </c>
      <c r="E15" s="9" t="s">
        <v>80</v>
      </c>
    </row>
    <row r="16" spans="1:5" ht="16.899999999999999" customHeight="1" x14ac:dyDescent="0.25">
      <c r="A16" s="9" t="s">
        <v>59</v>
      </c>
      <c r="B16" s="9">
        <v>52</v>
      </c>
      <c r="C16" s="12">
        <v>1.33541367163813</v>
      </c>
      <c r="D16" s="12">
        <v>1.9641861596447501</v>
      </c>
      <c r="E16" s="9" t="s">
        <v>80</v>
      </c>
    </row>
    <row r="17" spans="1:5" ht="16.899999999999999" customHeight="1" x14ac:dyDescent="0.25">
      <c r="A17" s="21" t="s">
        <v>60</v>
      </c>
      <c r="B17" s="21">
        <v>53</v>
      </c>
      <c r="C17" s="12">
        <v>1.74421377520082</v>
      </c>
      <c r="D17" s="12">
        <v>2.9866392290488601</v>
      </c>
      <c r="E17" s="21"/>
    </row>
    <row r="18" spans="1:5" ht="16.899999999999999" customHeight="1" x14ac:dyDescent="0.25">
      <c r="A18" s="9" t="s">
        <v>60</v>
      </c>
      <c r="B18" s="9">
        <v>1</v>
      </c>
      <c r="C18" s="12">
        <v>3.54293423087667</v>
      </c>
      <c r="D18" s="12">
        <v>4.8431987498089599</v>
      </c>
      <c r="E18" s="9" t="s">
        <v>80</v>
      </c>
    </row>
    <row r="19" spans="1:5" ht="16.899999999999999" customHeight="1" x14ac:dyDescent="0.25">
      <c r="A19" s="9" t="s">
        <v>60</v>
      </c>
      <c r="B19" s="9">
        <v>2</v>
      </c>
      <c r="C19" s="12">
        <v>3.70645427230175</v>
      </c>
      <c r="D19" s="12">
        <v>4.8162920900878001</v>
      </c>
      <c r="E19" s="9" t="s">
        <v>80</v>
      </c>
    </row>
    <row r="20" spans="1:5" ht="16.899999999999999" customHeight="1" x14ac:dyDescent="0.25">
      <c r="A20" s="9" t="s">
        <v>60</v>
      </c>
      <c r="B20" s="9">
        <v>3</v>
      </c>
      <c r="C20" s="14">
        <v>2.6435740030387498</v>
      </c>
      <c r="D20" s="12">
        <v>4.5741321525973504</v>
      </c>
      <c r="E20" s="9" t="s">
        <v>80</v>
      </c>
    </row>
    <row r="21" spans="1:5" ht="16.899999999999999" customHeight="1" x14ac:dyDescent="0.25">
      <c r="A21" s="9" t="s">
        <v>60</v>
      </c>
      <c r="B21" s="9">
        <v>4</v>
      </c>
      <c r="C21" s="12">
        <v>2.1802672190010299</v>
      </c>
      <c r="D21" s="12">
        <v>5.3275186247898603</v>
      </c>
      <c r="E21" s="9" t="s">
        <v>80</v>
      </c>
    </row>
    <row r="22" spans="1:5" ht="16.899999999999999" customHeight="1" x14ac:dyDescent="0.25">
      <c r="A22" s="9" t="s">
        <v>61</v>
      </c>
      <c r="B22" s="9">
        <v>5</v>
      </c>
      <c r="C22" s="14">
        <v>2.56181398232621</v>
      </c>
      <c r="D22" s="12">
        <v>4.6010388123185102</v>
      </c>
      <c r="E22" s="9" t="s">
        <v>80</v>
      </c>
    </row>
    <row r="23" spans="1:5" ht="16.899999999999999" customHeight="1" x14ac:dyDescent="0.25">
      <c r="A23" s="9" t="s">
        <v>61</v>
      </c>
      <c r="B23" s="9">
        <v>6</v>
      </c>
      <c r="C23" s="12">
        <v>2.2075205592385401</v>
      </c>
      <c r="D23" s="12">
        <v>4.5203188331550299</v>
      </c>
      <c r="E23" s="9" t="s">
        <v>80</v>
      </c>
    </row>
    <row r="24" spans="1:5" ht="16.899999999999999" customHeight="1" x14ac:dyDescent="0.25">
      <c r="A24" s="9" t="s">
        <v>61</v>
      </c>
      <c r="B24" s="9">
        <v>7</v>
      </c>
      <c r="C24" s="12">
        <v>3.0796274468389502</v>
      </c>
      <c r="D24" s="12">
        <v>4.5741321525973504</v>
      </c>
      <c r="E24" s="9" t="s">
        <v>80</v>
      </c>
    </row>
    <row r="25" spans="1:5" ht="16.899999999999999" customHeight="1" x14ac:dyDescent="0.25">
      <c r="A25" s="9" t="s">
        <v>61</v>
      </c>
      <c r="B25" s="9">
        <v>8</v>
      </c>
      <c r="C25" s="14">
        <v>4.0062410149143899</v>
      </c>
      <c r="D25" s="12">
        <v>4.5203188331550299</v>
      </c>
      <c r="E25" s="9" t="s">
        <v>80</v>
      </c>
    </row>
    <row r="26" spans="1:5" ht="16.899999999999999" customHeight="1" x14ac:dyDescent="0.25">
      <c r="A26" s="9" t="s">
        <v>62</v>
      </c>
      <c r="B26" s="9">
        <v>9</v>
      </c>
      <c r="C26" s="12">
        <v>5.5596814084526196</v>
      </c>
      <c r="D26" s="14">
        <v>3.7938390206836901</v>
      </c>
      <c r="E26" s="9" t="s">
        <v>80</v>
      </c>
    </row>
    <row r="27" spans="1:5" ht="16.899999999999999" customHeight="1" x14ac:dyDescent="0.25">
      <c r="A27" s="9" t="s">
        <v>62</v>
      </c>
      <c r="B27" s="9">
        <v>10</v>
      </c>
      <c r="C27" s="12">
        <v>4.6330678403771897</v>
      </c>
      <c r="D27" s="12">
        <v>2.6368526526737699</v>
      </c>
      <c r="E27" s="9" t="s">
        <v>80</v>
      </c>
    </row>
    <row r="28" spans="1:5" ht="16.899999999999999" customHeight="1" x14ac:dyDescent="0.25">
      <c r="A28" s="9" t="s">
        <v>62</v>
      </c>
      <c r="B28" s="9">
        <v>11</v>
      </c>
      <c r="C28" s="12">
        <v>3.70645427230175</v>
      </c>
      <c r="D28" s="12">
        <v>1.82965286103894</v>
      </c>
      <c r="E28" s="9" t="s">
        <v>80</v>
      </c>
    </row>
    <row r="29" spans="1:5" ht="16.899999999999999" customHeight="1" x14ac:dyDescent="0.25">
      <c r="A29" s="9" t="s">
        <v>62</v>
      </c>
      <c r="B29" s="9">
        <v>12</v>
      </c>
      <c r="C29" s="12">
        <v>4.1697610563394703</v>
      </c>
      <c r="D29" s="12">
        <v>0.64575983330786202</v>
      </c>
      <c r="E29" s="9" t="s">
        <v>80</v>
      </c>
    </row>
    <row r="30" spans="1:5" ht="16.899999999999999" customHeight="1" x14ac:dyDescent="0.25">
      <c r="A30" s="9" t="s">
        <v>62</v>
      </c>
      <c r="B30" s="9">
        <v>13</v>
      </c>
      <c r="C30" s="12">
        <v>2.7798407042263098</v>
      </c>
      <c r="D30" s="13">
        <v>8.0719979163482697E-2</v>
      </c>
      <c r="E30" s="9" t="s">
        <v>80</v>
      </c>
    </row>
    <row r="31" spans="1:5" ht="16.899999999999999" customHeight="1" x14ac:dyDescent="0.25">
      <c r="A31" s="9" t="s">
        <v>63</v>
      </c>
      <c r="B31" s="9">
        <v>14</v>
      </c>
      <c r="C31" s="12">
        <v>1.8532271361508701</v>
      </c>
      <c r="D31" s="12">
        <v>0.10762663888464399</v>
      </c>
      <c r="E31" s="9" t="s">
        <v>80</v>
      </c>
    </row>
    <row r="32" spans="1:5" ht="16.899999999999999" customHeight="1" x14ac:dyDescent="0.25">
      <c r="A32" s="9" t="s">
        <v>63</v>
      </c>
      <c r="B32" s="9">
        <v>15</v>
      </c>
      <c r="C32" s="12">
        <v>1.03562692902549</v>
      </c>
      <c r="D32" s="12">
        <v>0</v>
      </c>
      <c r="E32" s="9" t="s">
        <v>80</v>
      </c>
    </row>
    <row r="33" spans="1:5" ht="16.899999999999999" customHeight="1" x14ac:dyDescent="0.25">
      <c r="A33" s="9" t="s">
        <v>63</v>
      </c>
      <c r="B33" s="9">
        <v>16</v>
      </c>
      <c r="C33" s="12">
        <v>0.70858684617533396</v>
      </c>
      <c r="D33" s="12">
        <v>0.10762663888464399</v>
      </c>
      <c r="E33" s="9" t="s">
        <v>80</v>
      </c>
    </row>
    <row r="34" spans="1:5" ht="16.899999999999999" customHeight="1" x14ac:dyDescent="0.25">
      <c r="A34" s="9" t="s">
        <v>63</v>
      </c>
      <c r="B34" s="9">
        <v>17</v>
      </c>
      <c r="C34" s="12">
        <v>0.59957348522528298</v>
      </c>
      <c r="D34" s="9" t="s">
        <v>80</v>
      </c>
      <c r="E34" s="9" t="s">
        <v>80</v>
      </c>
    </row>
    <row r="35" spans="1:5" ht="16.899999999999999" customHeight="1" x14ac:dyDescent="0.25">
      <c r="A35" s="9" t="s">
        <v>64</v>
      </c>
      <c r="B35" s="9">
        <v>18</v>
      </c>
      <c r="C35" s="12">
        <v>0.109013360950051</v>
      </c>
      <c r="D35" s="9" t="s">
        <v>80</v>
      </c>
      <c r="E35" s="9" t="s">
        <v>80</v>
      </c>
    </row>
    <row r="36" spans="1:5" ht="16.899999999999999" customHeight="1" x14ac:dyDescent="0.25">
      <c r="A36" s="9" t="s">
        <v>64</v>
      </c>
      <c r="B36" s="9">
        <v>19</v>
      </c>
      <c r="C36" s="9" t="s">
        <v>80</v>
      </c>
      <c r="D36" s="9" t="s">
        <v>80</v>
      </c>
      <c r="E36" s="9" t="s">
        <v>80</v>
      </c>
    </row>
    <row r="37" spans="1:5" ht="16.899999999999999" customHeight="1" x14ac:dyDescent="0.25">
      <c r="A37" s="18" t="s">
        <v>64</v>
      </c>
      <c r="B37" s="18">
        <v>20</v>
      </c>
      <c r="C37" s="18" t="s">
        <v>80</v>
      </c>
      <c r="D37" s="18" t="s">
        <v>80</v>
      </c>
      <c r="E37" s="18" t="s">
        <v>80</v>
      </c>
    </row>
    <row r="38" spans="1:5" ht="16.899999999999999" customHeight="1" x14ac:dyDescent="0.25"/>
  </sheetData>
  <sheetProtection algorithmName="SHA-512" hashValue="8hUdscR6n33adTpkSKbl32pL42nW3dxXG1yNzJce4z1REE5kj+RVUqhXl8/e929jtXhFOODlyqFDZBVGLs4kBQ==" saltValue="D6i5L9LkrjOd1CGw9/NH0Q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57"/>
  <sheetViews>
    <sheetView topLeftCell="A49" zoomScaleNormal="100" workbookViewId="0">
      <selection activeCell="A2" sqref="A2"/>
    </sheetView>
  </sheetViews>
  <sheetFormatPr defaultColWidth="11.25" defaultRowHeight="15" customHeight="1" x14ac:dyDescent="0.25"/>
  <cols>
    <col min="1" max="1" width="12.625" bestFit="1" customWidth="1"/>
    <col min="2" max="2" width="10.625" bestFit="1" customWidth="1"/>
    <col min="3" max="3" width="23.625" bestFit="1" customWidth="1"/>
    <col min="4" max="4" width="18.625" bestFit="1" customWidth="1"/>
    <col min="5" max="5" width="10.625" bestFit="1" customWidth="1"/>
  </cols>
  <sheetData>
    <row r="1" spans="1:5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5" ht="16.899999999999999" customHeight="1" x14ac:dyDescent="0.25">
      <c r="A2" s="4" t="s">
        <v>81</v>
      </c>
    </row>
    <row r="3" spans="1:5" ht="16.899999999999999" customHeight="1" x14ac:dyDescent="0.25">
      <c r="A3" s="15" t="s">
        <v>50</v>
      </c>
      <c r="B3" s="15" t="s">
        <v>51</v>
      </c>
      <c r="C3" s="15" t="s">
        <v>82</v>
      </c>
      <c r="D3" s="15" t="s">
        <v>83</v>
      </c>
      <c r="E3" s="15" t="s">
        <v>84</v>
      </c>
    </row>
    <row r="4" spans="1:5" ht="16.899999999999999" customHeight="1" x14ac:dyDescent="0.25">
      <c r="A4" s="11" t="s">
        <v>57</v>
      </c>
      <c r="B4" s="9">
        <v>40</v>
      </c>
      <c r="C4" s="9" t="s">
        <v>80</v>
      </c>
      <c r="D4" s="9" t="s">
        <v>80</v>
      </c>
      <c r="E4" s="9" t="s">
        <v>80</v>
      </c>
    </row>
    <row r="5" spans="1:5" ht="16.899999999999999" customHeight="1" x14ac:dyDescent="0.25">
      <c r="A5" s="11" t="s">
        <v>57</v>
      </c>
      <c r="B5" s="9">
        <v>41</v>
      </c>
      <c r="C5" s="9" t="s">
        <v>80</v>
      </c>
      <c r="D5" s="9" t="s">
        <v>80</v>
      </c>
      <c r="E5" s="9" t="s">
        <v>80</v>
      </c>
    </row>
    <row r="6" spans="1:5" ht="16.899999999999999" customHeight="1" x14ac:dyDescent="0.25">
      <c r="A6" s="11" t="s">
        <v>57</v>
      </c>
      <c r="B6" s="9">
        <v>42</v>
      </c>
      <c r="C6" s="9" t="s">
        <v>80</v>
      </c>
      <c r="D6" s="9" t="s">
        <v>80</v>
      </c>
      <c r="E6" s="9" t="s">
        <v>80</v>
      </c>
    </row>
    <row r="7" spans="1:5" ht="16.899999999999999" customHeight="1" x14ac:dyDescent="0.25">
      <c r="A7" s="11" t="s">
        <v>57</v>
      </c>
      <c r="B7" s="9">
        <v>43</v>
      </c>
      <c r="C7" s="9" t="s">
        <v>80</v>
      </c>
      <c r="D7" s="9" t="s">
        <v>80</v>
      </c>
      <c r="E7" s="9" t="s">
        <v>80</v>
      </c>
    </row>
    <row r="8" spans="1:5" ht="16.899999999999999" customHeight="1" x14ac:dyDescent="0.25">
      <c r="A8" s="11" t="s">
        <v>58</v>
      </c>
      <c r="B8" s="9">
        <v>44</v>
      </c>
      <c r="C8" s="9" t="s">
        <v>80</v>
      </c>
      <c r="D8" s="9" t="s">
        <v>80</v>
      </c>
      <c r="E8" s="9" t="s">
        <v>80</v>
      </c>
    </row>
    <row r="9" spans="1:5" ht="16.899999999999999" customHeight="1" x14ac:dyDescent="0.25">
      <c r="A9" s="11" t="s">
        <v>58</v>
      </c>
      <c r="B9" s="9">
        <v>45</v>
      </c>
      <c r="C9" s="9" t="s">
        <v>80</v>
      </c>
      <c r="D9" s="9" t="s">
        <v>80</v>
      </c>
      <c r="E9" s="9" t="s">
        <v>80</v>
      </c>
    </row>
    <row r="10" spans="1:5" ht="16.899999999999999" customHeight="1" x14ac:dyDescent="0.25">
      <c r="A10" s="11" t="s">
        <v>58</v>
      </c>
      <c r="B10" s="9">
        <v>46</v>
      </c>
      <c r="C10" s="9" t="s">
        <v>80</v>
      </c>
      <c r="D10" s="9" t="s">
        <v>80</v>
      </c>
      <c r="E10" s="9" t="s">
        <v>80</v>
      </c>
    </row>
    <row r="11" spans="1:5" ht="16.899999999999999" customHeight="1" x14ac:dyDescent="0.25">
      <c r="A11" s="11" t="s">
        <v>58</v>
      </c>
      <c r="B11" s="9">
        <v>47</v>
      </c>
      <c r="C11" s="9" t="s">
        <v>80</v>
      </c>
      <c r="D11" s="9" t="s">
        <v>80</v>
      </c>
      <c r="E11" s="9" t="s">
        <v>80</v>
      </c>
    </row>
    <row r="12" spans="1:5" ht="16.899999999999999" customHeight="1" x14ac:dyDescent="0.25">
      <c r="A12" s="11" t="s">
        <v>59</v>
      </c>
      <c r="B12" s="9">
        <v>48</v>
      </c>
      <c r="C12" s="9" t="s">
        <v>80</v>
      </c>
      <c r="D12" s="9" t="s">
        <v>80</v>
      </c>
      <c r="E12" s="9" t="s">
        <v>80</v>
      </c>
    </row>
    <row r="13" spans="1:5" ht="16.899999999999999" customHeight="1" x14ac:dyDescent="0.25">
      <c r="A13" s="11" t="s">
        <v>59</v>
      </c>
      <c r="B13" s="9">
        <v>49</v>
      </c>
      <c r="C13" s="9" t="s">
        <v>80</v>
      </c>
      <c r="D13" s="9" t="s">
        <v>80</v>
      </c>
      <c r="E13" s="9" t="s">
        <v>80</v>
      </c>
    </row>
    <row r="14" spans="1:5" ht="16.899999999999999" customHeight="1" x14ac:dyDescent="0.25">
      <c r="A14" s="11" t="s">
        <v>59</v>
      </c>
      <c r="B14" s="9">
        <v>50</v>
      </c>
      <c r="C14" s="9" t="s">
        <v>80</v>
      </c>
      <c r="D14" s="9" t="s">
        <v>80</v>
      </c>
      <c r="E14" s="9" t="s">
        <v>80</v>
      </c>
    </row>
    <row r="15" spans="1:5" ht="16.899999999999999" customHeight="1" x14ac:dyDescent="0.25">
      <c r="A15" s="11" t="s">
        <v>59</v>
      </c>
      <c r="B15" s="9">
        <v>51</v>
      </c>
      <c r="C15" s="9" t="s">
        <v>80</v>
      </c>
      <c r="D15" s="9" t="s">
        <v>80</v>
      </c>
      <c r="E15" s="9" t="s">
        <v>80</v>
      </c>
    </row>
    <row r="16" spans="1:5" ht="16.899999999999999" customHeight="1" x14ac:dyDescent="0.25">
      <c r="A16" s="23" t="s">
        <v>59</v>
      </c>
      <c r="B16" s="9">
        <v>52</v>
      </c>
      <c r="C16" s="9" t="s">
        <v>80</v>
      </c>
      <c r="D16" s="9" t="s">
        <v>80</v>
      </c>
      <c r="E16" s="9" t="s">
        <v>80</v>
      </c>
    </row>
    <row r="17" spans="1:5" ht="16.899999999999999" customHeight="1" x14ac:dyDescent="0.25">
      <c r="A17" s="23" t="s">
        <v>60</v>
      </c>
      <c r="B17" s="21">
        <v>53</v>
      </c>
      <c r="C17" s="21"/>
      <c r="D17" s="21"/>
      <c r="E17" s="21"/>
    </row>
    <row r="18" spans="1:5" ht="16.899999999999999" customHeight="1" x14ac:dyDescent="0.25">
      <c r="A18" s="11" t="s">
        <v>60</v>
      </c>
      <c r="B18" s="9">
        <v>1</v>
      </c>
      <c r="C18" s="9" t="s">
        <v>80</v>
      </c>
      <c r="D18" s="9" t="s">
        <v>80</v>
      </c>
      <c r="E18" s="9" t="s">
        <v>80</v>
      </c>
    </row>
    <row r="19" spans="1:5" ht="16.899999999999999" customHeight="1" x14ac:dyDescent="0.25">
      <c r="A19" s="11" t="s">
        <v>60</v>
      </c>
      <c r="B19" s="9">
        <v>2</v>
      </c>
      <c r="C19" s="9" t="s">
        <v>80</v>
      </c>
      <c r="D19" s="9" t="s">
        <v>80</v>
      </c>
      <c r="E19" s="9" t="s">
        <v>80</v>
      </c>
    </row>
    <row r="20" spans="1:5" ht="16.899999999999999" customHeight="1" x14ac:dyDescent="0.25">
      <c r="A20" s="11" t="s">
        <v>60</v>
      </c>
      <c r="B20" s="9">
        <v>3</v>
      </c>
      <c r="C20" s="9" t="s">
        <v>80</v>
      </c>
      <c r="D20" s="9" t="s">
        <v>80</v>
      </c>
      <c r="E20" s="9" t="s">
        <v>80</v>
      </c>
    </row>
    <row r="21" spans="1:5" ht="16.899999999999999" customHeight="1" x14ac:dyDescent="0.25">
      <c r="A21" s="11" t="s">
        <v>60</v>
      </c>
      <c r="B21" s="9">
        <v>4</v>
      </c>
      <c r="C21" s="9" t="s">
        <v>80</v>
      </c>
      <c r="D21" s="9" t="s">
        <v>80</v>
      </c>
      <c r="E21" s="9" t="s">
        <v>80</v>
      </c>
    </row>
    <row r="22" spans="1:5" ht="16.899999999999999" customHeight="1" x14ac:dyDescent="0.25">
      <c r="A22" s="11" t="s">
        <v>61</v>
      </c>
      <c r="B22" s="9">
        <v>5</v>
      </c>
      <c r="C22" s="9" t="s">
        <v>80</v>
      </c>
      <c r="D22" s="9" t="s">
        <v>80</v>
      </c>
      <c r="E22" s="9" t="s">
        <v>80</v>
      </c>
    </row>
    <row r="23" spans="1:5" ht="16.899999999999999" customHeight="1" x14ac:dyDescent="0.25">
      <c r="A23" s="11" t="s">
        <v>61</v>
      </c>
      <c r="B23" s="9">
        <v>6</v>
      </c>
      <c r="C23" s="9" t="s">
        <v>80</v>
      </c>
      <c r="D23" s="9" t="s">
        <v>80</v>
      </c>
      <c r="E23" s="9" t="s">
        <v>80</v>
      </c>
    </row>
    <row r="24" spans="1:5" ht="16.899999999999999" customHeight="1" x14ac:dyDescent="0.25">
      <c r="A24" s="11" t="s">
        <v>61</v>
      </c>
      <c r="B24" s="9">
        <v>7</v>
      </c>
      <c r="C24" s="9" t="s">
        <v>80</v>
      </c>
      <c r="D24" s="9" t="s">
        <v>80</v>
      </c>
      <c r="E24" s="9" t="s">
        <v>80</v>
      </c>
    </row>
    <row r="25" spans="1:5" ht="16.899999999999999" customHeight="1" x14ac:dyDescent="0.25">
      <c r="A25" s="11" t="s">
        <v>61</v>
      </c>
      <c r="B25" s="9">
        <v>8</v>
      </c>
      <c r="C25" s="9" t="s">
        <v>80</v>
      </c>
      <c r="D25" s="9" t="s">
        <v>80</v>
      </c>
      <c r="E25" s="9" t="s">
        <v>80</v>
      </c>
    </row>
    <row r="26" spans="1:5" ht="16.899999999999999" customHeight="1" x14ac:dyDescent="0.25">
      <c r="A26" s="11" t="s">
        <v>62</v>
      </c>
      <c r="B26" s="9">
        <v>9</v>
      </c>
      <c r="C26" s="9" t="s">
        <v>80</v>
      </c>
      <c r="D26" s="9" t="s">
        <v>80</v>
      </c>
      <c r="E26" s="9" t="s">
        <v>80</v>
      </c>
    </row>
    <row r="27" spans="1:5" ht="16.899999999999999" customHeight="1" x14ac:dyDescent="0.25">
      <c r="A27" s="11" t="s">
        <v>62</v>
      </c>
      <c r="B27" s="9">
        <v>10</v>
      </c>
      <c r="C27" s="9" t="s">
        <v>80</v>
      </c>
      <c r="D27" s="9" t="s">
        <v>80</v>
      </c>
      <c r="E27" s="9" t="s">
        <v>80</v>
      </c>
    </row>
    <row r="28" spans="1:5" ht="16.899999999999999" customHeight="1" x14ac:dyDescent="0.25">
      <c r="A28" s="11" t="s">
        <v>62</v>
      </c>
      <c r="B28" s="9">
        <v>11</v>
      </c>
      <c r="C28" s="9" t="s">
        <v>80</v>
      </c>
      <c r="D28" s="9" t="s">
        <v>80</v>
      </c>
      <c r="E28" s="9" t="s">
        <v>80</v>
      </c>
    </row>
    <row r="29" spans="1:5" ht="16.899999999999999" customHeight="1" x14ac:dyDescent="0.25">
      <c r="A29" s="11" t="s">
        <v>62</v>
      </c>
      <c r="B29" s="9">
        <v>12</v>
      </c>
      <c r="C29" s="9" t="s">
        <v>80</v>
      </c>
      <c r="D29" s="9" t="s">
        <v>80</v>
      </c>
      <c r="E29" s="9" t="s">
        <v>80</v>
      </c>
    </row>
    <row r="30" spans="1:5" ht="16.899999999999999" customHeight="1" x14ac:dyDescent="0.25">
      <c r="A30" s="11" t="s">
        <v>63</v>
      </c>
      <c r="B30" s="9">
        <v>13</v>
      </c>
      <c r="C30" s="9" t="s">
        <v>80</v>
      </c>
      <c r="D30" s="9" t="s">
        <v>80</v>
      </c>
      <c r="E30" s="9" t="s">
        <v>80</v>
      </c>
    </row>
    <row r="31" spans="1:5" ht="16.899999999999999" customHeight="1" x14ac:dyDescent="0.25">
      <c r="A31" s="11" t="s">
        <v>63</v>
      </c>
      <c r="B31" s="9">
        <v>14</v>
      </c>
      <c r="C31" s="9" t="s">
        <v>80</v>
      </c>
      <c r="D31" s="9" t="s">
        <v>80</v>
      </c>
      <c r="E31" s="9" t="s">
        <v>80</v>
      </c>
    </row>
    <row r="32" spans="1:5" ht="16.899999999999999" customHeight="1" x14ac:dyDescent="0.25">
      <c r="A32" s="11" t="s">
        <v>63</v>
      </c>
      <c r="B32" s="9">
        <v>15</v>
      </c>
      <c r="C32" s="9" t="s">
        <v>80</v>
      </c>
      <c r="D32" s="9" t="s">
        <v>80</v>
      </c>
      <c r="E32" s="9" t="s">
        <v>80</v>
      </c>
    </row>
    <row r="33" spans="1:5" ht="16.899999999999999" customHeight="1" x14ac:dyDescent="0.25">
      <c r="A33" s="11" t="s">
        <v>63</v>
      </c>
      <c r="B33" s="9">
        <v>16</v>
      </c>
      <c r="C33" s="9" t="s">
        <v>80</v>
      </c>
      <c r="D33" s="9" t="s">
        <v>80</v>
      </c>
      <c r="E33" s="9" t="s">
        <v>80</v>
      </c>
    </row>
    <row r="34" spans="1:5" ht="16.899999999999999" customHeight="1" x14ac:dyDescent="0.25">
      <c r="A34" s="11" t="s">
        <v>64</v>
      </c>
      <c r="B34" s="9">
        <v>17</v>
      </c>
      <c r="C34" s="9" t="s">
        <v>80</v>
      </c>
      <c r="D34" s="9" t="s">
        <v>80</v>
      </c>
      <c r="E34" s="9" t="s">
        <v>80</v>
      </c>
    </row>
    <row r="35" spans="1:5" ht="16.899999999999999" customHeight="1" x14ac:dyDescent="0.25">
      <c r="A35" s="11" t="s">
        <v>64</v>
      </c>
      <c r="B35" s="9">
        <v>18</v>
      </c>
      <c r="C35" s="9" t="s">
        <v>80</v>
      </c>
      <c r="D35" s="9" t="s">
        <v>80</v>
      </c>
      <c r="E35" s="9" t="s">
        <v>80</v>
      </c>
    </row>
    <row r="36" spans="1:5" ht="16.899999999999999" customHeight="1" x14ac:dyDescent="0.25">
      <c r="A36" s="11" t="s">
        <v>64</v>
      </c>
      <c r="B36" s="9">
        <v>19</v>
      </c>
      <c r="C36" s="9" t="s">
        <v>80</v>
      </c>
      <c r="D36" s="9" t="s">
        <v>80</v>
      </c>
      <c r="E36" s="9" t="s">
        <v>80</v>
      </c>
    </row>
    <row r="37" spans="1:5" ht="16.899999999999999" customHeight="1" x14ac:dyDescent="0.25">
      <c r="A37" s="11" t="s">
        <v>64</v>
      </c>
      <c r="B37" s="9">
        <v>20</v>
      </c>
      <c r="C37" s="9" t="s">
        <v>80</v>
      </c>
      <c r="D37" s="9" t="s">
        <v>80</v>
      </c>
      <c r="E37" s="9" t="s">
        <v>80</v>
      </c>
    </row>
    <row r="38" spans="1:5" ht="16.899999999999999" customHeight="1" x14ac:dyDescent="0.25">
      <c r="A38" s="11" t="s">
        <v>64</v>
      </c>
      <c r="B38" s="9">
        <v>21</v>
      </c>
      <c r="C38" s="9" t="s">
        <v>80</v>
      </c>
      <c r="D38" s="9" t="s">
        <v>80</v>
      </c>
      <c r="E38" s="9" t="s">
        <v>80</v>
      </c>
    </row>
    <row r="39" spans="1:5" ht="16.899999999999999" customHeight="1" x14ac:dyDescent="0.25">
      <c r="A39" s="11" t="s">
        <v>65</v>
      </c>
      <c r="B39" s="9">
        <v>22</v>
      </c>
      <c r="C39" s="9" t="s">
        <v>80</v>
      </c>
      <c r="D39" s="9" t="s">
        <v>80</v>
      </c>
      <c r="E39" s="9" t="s">
        <v>80</v>
      </c>
    </row>
    <row r="40" spans="1:5" ht="16.899999999999999" customHeight="1" x14ac:dyDescent="0.25">
      <c r="A40" s="11" t="s">
        <v>65</v>
      </c>
      <c r="B40" s="9">
        <v>23</v>
      </c>
      <c r="C40" s="9" t="s">
        <v>80</v>
      </c>
      <c r="D40" s="9" t="s">
        <v>80</v>
      </c>
      <c r="E40" s="9" t="s">
        <v>80</v>
      </c>
    </row>
    <row r="41" spans="1:5" ht="16.899999999999999" customHeight="1" x14ac:dyDescent="0.25">
      <c r="A41" s="11" t="s">
        <v>65</v>
      </c>
      <c r="B41" s="9">
        <v>24</v>
      </c>
      <c r="C41" s="9" t="s">
        <v>80</v>
      </c>
      <c r="D41" s="9" t="s">
        <v>80</v>
      </c>
      <c r="E41" s="9" t="s">
        <v>80</v>
      </c>
    </row>
    <row r="42" spans="1:5" ht="16.899999999999999" customHeight="1" x14ac:dyDescent="0.25">
      <c r="A42" s="11" t="s">
        <v>65</v>
      </c>
      <c r="B42" s="9">
        <v>25</v>
      </c>
      <c r="C42" s="9" t="s">
        <v>80</v>
      </c>
      <c r="D42" s="9" t="s">
        <v>80</v>
      </c>
      <c r="E42" s="9" t="s">
        <v>80</v>
      </c>
    </row>
    <row r="43" spans="1:5" ht="16.899999999999999" customHeight="1" x14ac:dyDescent="0.25">
      <c r="A43" s="11" t="s">
        <v>66</v>
      </c>
      <c r="B43" s="9">
        <v>26</v>
      </c>
      <c r="C43" s="9" t="s">
        <v>80</v>
      </c>
      <c r="D43" s="9" t="s">
        <v>80</v>
      </c>
      <c r="E43" s="9" t="s">
        <v>80</v>
      </c>
    </row>
    <row r="44" spans="1:5" ht="16.899999999999999" customHeight="1" x14ac:dyDescent="0.25">
      <c r="A44" s="11" t="s">
        <v>66</v>
      </c>
      <c r="B44" s="9">
        <v>27</v>
      </c>
      <c r="C44" s="9" t="s">
        <v>80</v>
      </c>
      <c r="D44" s="9" t="s">
        <v>80</v>
      </c>
      <c r="E44" s="9" t="s">
        <v>80</v>
      </c>
    </row>
    <row r="45" spans="1:5" ht="16.899999999999999" customHeight="1" x14ac:dyDescent="0.25">
      <c r="A45" s="11" t="s">
        <v>66</v>
      </c>
      <c r="B45" s="9">
        <v>28</v>
      </c>
      <c r="C45" s="9" t="s">
        <v>80</v>
      </c>
      <c r="D45" s="9" t="s">
        <v>80</v>
      </c>
      <c r="E45" s="9" t="s">
        <v>80</v>
      </c>
    </row>
    <row r="46" spans="1:5" ht="16.899999999999999" customHeight="1" x14ac:dyDescent="0.25">
      <c r="A46" s="11" t="s">
        <v>66</v>
      </c>
      <c r="B46" s="9">
        <v>29</v>
      </c>
      <c r="C46" s="9" t="s">
        <v>80</v>
      </c>
      <c r="D46" s="9" t="s">
        <v>80</v>
      </c>
      <c r="E46" s="9" t="s">
        <v>80</v>
      </c>
    </row>
    <row r="47" spans="1:5" ht="16.899999999999999" customHeight="1" x14ac:dyDescent="0.25">
      <c r="A47" s="11" t="s">
        <v>66</v>
      </c>
      <c r="B47" s="9">
        <v>30</v>
      </c>
      <c r="C47" s="9" t="s">
        <v>80</v>
      </c>
      <c r="D47" s="9" t="s">
        <v>80</v>
      </c>
      <c r="E47" s="9" t="s">
        <v>80</v>
      </c>
    </row>
    <row r="48" spans="1:5" ht="16.899999999999999" customHeight="1" x14ac:dyDescent="0.25">
      <c r="A48" s="11" t="s">
        <v>67</v>
      </c>
      <c r="B48" s="9">
        <v>31</v>
      </c>
      <c r="C48" s="9" t="s">
        <v>80</v>
      </c>
      <c r="D48" s="9" t="s">
        <v>80</v>
      </c>
      <c r="E48" s="9" t="s">
        <v>80</v>
      </c>
    </row>
    <row r="49" spans="1:5" ht="16.899999999999999" customHeight="1" x14ac:dyDescent="0.25">
      <c r="A49" s="11" t="s">
        <v>67</v>
      </c>
      <c r="B49" s="9">
        <v>32</v>
      </c>
      <c r="C49" s="9" t="s">
        <v>80</v>
      </c>
      <c r="D49" s="9" t="s">
        <v>80</v>
      </c>
      <c r="E49" s="9" t="s">
        <v>80</v>
      </c>
    </row>
    <row r="50" spans="1:5" ht="16.899999999999999" customHeight="1" x14ac:dyDescent="0.25">
      <c r="A50" s="11" t="s">
        <v>67</v>
      </c>
      <c r="B50" s="9">
        <v>33</v>
      </c>
      <c r="C50" s="9" t="s">
        <v>80</v>
      </c>
      <c r="D50" s="9" t="s">
        <v>80</v>
      </c>
      <c r="E50" s="9" t="s">
        <v>80</v>
      </c>
    </row>
    <row r="51" spans="1:5" ht="16.899999999999999" customHeight="1" x14ac:dyDescent="0.25">
      <c r="A51" s="11" t="s">
        <v>67</v>
      </c>
      <c r="B51" s="9">
        <v>34</v>
      </c>
      <c r="C51" s="9" t="s">
        <v>80</v>
      </c>
      <c r="D51" s="9" t="s">
        <v>80</v>
      </c>
      <c r="E51" s="9" t="s">
        <v>80</v>
      </c>
    </row>
    <row r="52" spans="1:5" ht="16.899999999999999" customHeight="1" x14ac:dyDescent="0.25">
      <c r="A52" s="11" t="s">
        <v>68</v>
      </c>
      <c r="B52" s="9">
        <v>35</v>
      </c>
      <c r="C52" s="9" t="s">
        <v>80</v>
      </c>
      <c r="D52" s="9" t="s">
        <v>80</v>
      </c>
      <c r="E52" s="9" t="s">
        <v>80</v>
      </c>
    </row>
    <row r="53" spans="1:5" ht="16.899999999999999" customHeight="1" x14ac:dyDescent="0.25">
      <c r="A53" s="11" t="s">
        <v>68</v>
      </c>
      <c r="B53" s="9">
        <v>36</v>
      </c>
      <c r="C53" s="9" t="s">
        <v>80</v>
      </c>
      <c r="D53" s="9" t="s">
        <v>80</v>
      </c>
      <c r="E53" s="9" t="s">
        <v>80</v>
      </c>
    </row>
    <row r="54" spans="1:5" ht="16.899999999999999" customHeight="1" x14ac:dyDescent="0.25">
      <c r="A54" s="11" t="s">
        <v>68</v>
      </c>
      <c r="B54" s="9">
        <v>37</v>
      </c>
      <c r="C54" s="9" t="s">
        <v>80</v>
      </c>
      <c r="D54" s="9" t="s">
        <v>80</v>
      </c>
      <c r="E54" s="9" t="s">
        <v>80</v>
      </c>
    </row>
    <row r="55" spans="1:5" ht="16.899999999999999" customHeight="1" x14ac:dyDescent="0.25">
      <c r="A55" s="11" t="s">
        <v>68</v>
      </c>
      <c r="B55" s="9">
        <v>38</v>
      </c>
      <c r="C55" s="9" t="s">
        <v>80</v>
      </c>
      <c r="D55" s="9" t="s">
        <v>80</v>
      </c>
      <c r="E55" s="9" t="s">
        <v>80</v>
      </c>
    </row>
    <row r="56" spans="1:5" ht="16.899999999999999" customHeight="1" x14ac:dyDescent="0.25">
      <c r="A56" s="20" t="s">
        <v>57</v>
      </c>
      <c r="B56" s="18">
        <v>39</v>
      </c>
      <c r="C56" s="18" t="s">
        <v>80</v>
      </c>
      <c r="D56" s="18" t="s">
        <v>80</v>
      </c>
      <c r="E56" s="18" t="s">
        <v>80</v>
      </c>
    </row>
    <row r="57" spans="1:5" ht="16.899999999999999" customHeight="1" x14ac:dyDescent="0.25"/>
  </sheetData>
  <sheetProtection algorithmName="SHA-512" hashValue="GuF2h02T7uSMrcO1+WmOgF3ON6faFsSd0ciA9mzHvsKS0aGJ+QZiiViuJ2Qwba2QdoFJw8q1fjtwSrbE7ZDU9w==" saltValue="Wz40a+eTweID37N0mMCY7A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57"/>
  <sheetViews>
    <sheetView topLeftCell="A28" zoomScaleNormal="100" workbookViewId="0">
      <selection activeCell="A2" sqref="A2"/>
    </sheetView>
  </sheetViews>
  <sheetFormatPr defaultColWidth="11.25" defaultRowHeight="15" customHeight="1" x14ac:dyDescent="0.25"/>
  <cols>
    <col min="1" max="2" width="10.625" bestFit="1" customWidth="1"/>
    <col min="3" max="7" width="11.625" bestFit="1" customWidth="1"/>
  </cols>
  <sheetData>
    <row r="1" spans="1:7" ht="16.899999999999999" customHeight="1" x14ac:dyDescent="0.25">
      <c r="A1" s="6" t="str">
        <f>HYPERLINK("#Contents!A1", "Click here to return to Table of Contents")</f>
        <v>Click here to return to Table of Contents</v>
      </c>
    </row>
    <row r="2" spans="1:7" ht="16.899999999999999" customHeight="1" x14ac:dyDescent="0.25">
      <c r="A2" s="4" t="s">
        <v>85</v>
      </c>
    </row>
    <row r="3" spans="1:7" ht="16.899999999999999" customHeight="1" x14ac:dyDescent="0.25">
      <c r="A3" s="15" t="s">
        <v>50</v>
      </c>
      <c r="B3" s="15" t="s">
        <v>51</v>
      </c>
      <c r="C3" s="15" t="s">
        <v>52</v>
      </c>
      <c r="D3" s="15" t="s">
        <v>53</v>
      </c>
      <c r="E3" s="15" t="s">
        <v>54</v>
      </c>
      <c r="F3" s="15" t="s">
        <v>55</v>
      </c>
      <c r="G3" s="15" t="s">
        <v>56</v>
      </c>
    </row>
    <row r="4" spans="1:7" ht="16.899999999999999" customHeight="1" x14ac:dyDescent="0.25">
      <c r="A4" s="9" t="s">
        <v>57</v>
      </c>
      <c r="B4" s="9">
        <v>40</v>
      </c>
      <c r="C4" s="8">
        <v>2.1083702298123501E-4</v>
      </c>
      <c r="D4" s="8">
        <v>0</v>
      </c>
      <c r="E4" s="8">
        <v>2.1088148460565202E-4</v>
      </c>
      <c r="F4" s="8">
        <v>0</v>
      </c>
      <c r="G4" s="8">
        <v>0</v>
      </c>
    </row>
    <row r="5" spans="1:7" ht="16.899999999999999" customHeight="1" x14ac:dyDescent="0.25">
      <c r="A5" s="9" t="s">
        <v>57</v>
      </c>
      <c r="B5" s="9">
        <v>41</v>
      </c>
      <c r="C5" s="8">
        <v>8.3472454090150199E-4</v>
      </c>
      <c r="D5" s="8">
        <v>4.2238648363252397E-4</v>
      </c>
      <c r="E5" s="8">
        <v>0</v>
      </c>
      <c r="F5" s="8">
        <v>2.0420665713702301E-4</v>
      </c>
      <c r="G5" s="8" t="s">
        <v>48</v>
      </c>
    </row>
    <row r="6" spans="1:7" ht="16.899999999999999" customHeight="1" x14ac:dyDescent="0.25">
      <c r="A6" s="9" t="s">
        <v>57</v>
      </c>
      <c r="B6" s="9">
        <v>42</v>
      </c>
      <c r="C6" s="8">
        <v>2.07813798836243E-4</v>
      </c>
      <c r="D6" s="8">
        <v>6.1779242174629298E-4</v>
      </c>
      <c r="E6" s="8">
        <v>4.29000429000429E-4</v>
      </c>
      <c r="F6" s="8">
        <v>0</v>
      </c>
      <c r="G6" s="8" t="s">
        <v>48</v>
      </c>
    </row>
    <row r="7" spans="1:7" ht="16.899999999999999" customHeight="1" x14ac:dyDescent="0.25">
      <c r="A7" s="9" t="s">
        <v>57</v>
      </c>
      <c r="B7" s="9">
        <v>43</v>
      </c>
      <c r="C7" s="8">
        <v>2.0898641588296799E-4</v>
      </c>
      <c r="D7" s="8">
        <v>1.4236322961155201E-3</v>
      </c>
      <c r="E7" s="8">
        <v>2.1034917963819898E-4</v>
      </c>
      <c r="F7" s="8">
        <v>4.0048057669202995E-4</v>
      </c>
      <c r="G7" s="8" t="s">
        <v>48</v>
      </c>
    </row>
    <row r="8" spans="1:7" ht="16.899999999999999" customHeight="1" x14ac:dyDescent="0.25">
      <c r="A8" s="9" t="s">
        <v>58</v>
      </c>
      <c r="B8" s="9">
        <v>44</v>
      </c>
      <c r="C8" s="8">
        <v>2.06996481059822E-4</v>
      </c>
      <c r="D8" s="8">
        <v>1.22824974411464E-3</v>
      </c>
      <c r="E8" s="8">
        <v>4.1666666666666696E-4</v>
      </c>
      <c r="F8" s="8">
        <v>3.9777247414478898E-4</v>
      </c>
      <c r="G8" s="8" t="s">
        <v>48</v>
      </c>
    </row>
    <row r="9" spans="1:7" ht="16.899999999999999" customHeight="1" x14ac:dyDescent="0.25">
      <c r="A9" s="9" t="s">
        <v>58</v>
      </c>
      <c r="B9" s="9">
        <v>45</v>
      </c>
      <c r="C9" s="8">
        <v>2.11774671749259E-4</v>
      </c>
      <c r="D9" s="8">
        <v>6.1690314620604599E-4</v>
      </c>
      <c r="E9" s="8">
        <v>6.1983471074380202E-4</v>
      </c>
      <c r="F9" s="8">
        <v>5.9441252229046999E-4</v>
      </c>
      <c r="G9" s="8" t="s">
        <v>48</v>
      </c>
    </row>
    <row r="10" spans="1:7" ht="16.899999999999999" customHeight="1" x14ac:dyDescent="0.25">
      <c r="A10" s="9" t="s">
        <v>58</v>
      </c>
      <c r="B10" s="9">
        <v>46</v>
      </c>
      <c r="C10" s="8">
        <v>4.1511000415110004E-4</v>
      </c>
      <c r="D10" s="8">
        <v>1.24507159161652E-3</v>
      </c>
      <c r="E10" s="8">
        <v>4.0168708576019297E-4</v>
      </c>
      <c r="F10" s="8">
        <v>9.5675468809797203E-4</v>
      </c>
      <c r="G10" s="8" t="s">
        <v>48</v>
      </c>
    </row>
    <row r="11" spans="1:7" ht="16.899999999999999" customHeight="1" x14ac:dyDescent="0.25">
      <c r="A11" s="9" t="s">
        <v>58</v>
      </c>
      <c r="B11" s="9">
        <v>47</v>
      </c>
      <c r="C11" s="8">
        <v>4.1990342221289096E-4</v>
      </c>
      <c r="D11" s="8">
        <v>1.04887770086008E-3</v>
      </c>
      <c r="E11" s="8">
        <v>6.0132291040288605E-4</v>
      </c>
      <c r="F11" s="8">
        <v>3.9651070578905598E-4</v>
      </c>
      <c r="G11" s="8" t="s">
        <v>48</v>
      </c>
    </row>
    <row r="12" spans="1:7" ht="16.899999999999999" customHeight="1" x14ac:dyDescent="0.25">
      <c r="A12" s="9" t="s">
        <v>59</v>
      </c>
      <c r="B12" s="9">
        <v>48</v>
      </c>
      <c r="C12" s="8">
        <v>6.1174551386623203E-4</v>
      </c>
      <c r="D12" s="8">
        <v>9.9940035978412904E-4</v>
      </c>
      <c r="E12" s="8">
        <v>9.6246390760346492E-4</v>
      </c>
      <c r="F12" s="8">
        <v>3.9385584875935401E-4</v>
      </c>
      <c r="G12" s="8" t="s">
        <v>48</v>
      </c>
    </row>
    <row r="13" spans="1:7" ht="16.899999999999999" customHeight="1" x14ac:dyDescent="0.25">
      <c r="A13" s="9" t="s">
        <v>59</v>
      </c>
      <c r="B13" s="9">
        <v>49</v>
      </c>
      <c r="C13" s="8">
        <v>9.5895665515918706E-4</v>
      </c>
      <c r="D13" s="8">
        <v>8.1833060556464805E-4</v>
      </c>
      <c r="E13" s="8">
        <v>6.00240096038415E-4</v>
      </c>
      <c r="F13" s="8">
        <v>1.7653981953707301E-3</v>
      </c>
      <c r="G13" s="8" t="s">
        <v>48</v>
      </c>
    </row>
    <row r="14" spans="1:7" ht="16.899999999999999" customHeight="1" x14ac:dyDescent="0.25">
      <c r="A14" s="9" t="s">
        <v>59</v>
      </c>
      <c r="B14" s="9">
        <v>50</v>
      </c>
      <c r="C14" s="8">
        <v>9.155832265152899E-4</v>
      </c>
      <c r="D14" s="8">
        <v>1.9197542714532501E-3</v>
      </c>
      <c r="E14" s="8">
        <v>1.5137180700094599E-3</v>
      </c>
      <c r="F14" s="8">
        <v>2.5716385011021296E-3</v>
      </c>
      <c r="G14" s="8" t="s">
        <v>48</v>
      </c>
    </row>
    <row r="15" spans="1:7" ht="16.899999999999999" customHeight="1" x14ac:dyDescent="0.25">
      <c r="A15" s="9" t="s">
        <v>59</v>
      </c>
      <c r="B15" s="9">
        <v>51</v>
      </c>
      <c r="C15" s="8">
        <v>2.2692889561270798E-3</v>
      </c>
      <c r="D15" s="8">
        <v>1.85770016719301E-3</v>
      </c>
      <c r="E15" s="8">
        <v>1.3453776667307299E-3</v>
      </c>
      <c r="F15" s="8">
        <v>2.0746887966805001E-3</v>
      </c>
      <c r="G15" s="8" t="s">
        <v>48</v>
      </c>
    </row>
    <row r="16" spans="1:7" ht="16.899999999999999" customHeight="1" x14ac:dyDescent="0.25">
      <c r="A16" s="9" t="s">
        <v>59</v>
      </c>
      <c r="B16" s="9">
        <v>52</v>
      </c>
      <c r="C16" s="8">
        <v>3.2924821657216003E-3</v>
      </c>
      <c r="D16" s="8">
        <v>8.4269662921348295E-3</v>
      </c>
      <c r="E16" s="8">
        <v>2.1052631578947403E-3</v>
      </c>
      <c r="F16" s="8">
        <v>2.2573363431151201E-3</v>
      </c>
      <c r="G16" s="8" t="s">
        <v>48</v>
      </c>
    </row>
    <row r="17" spans="1:7" ht="16.899999999999999" customHeight="1" x14ac:dyDescent="0.25">
      <c r="A17" s="21" t="s">
        <v>60</v>
      </c>
      <c r="B17" s="21">
        <v>53</v>
      </c>
      <c r="C17" s="8">
        <v>3.8468263682462003E-3</v>
      </c>
      <c r="D17" s="8">
        <v>1.9962859795728899E-2</v>
      </c>
      <c r="E17" s="8">
        <v>3.3936651583710399E-3</v>
      </c>
      <c r="F17" s="8">
        <v>4.1970802919707997E-3</v>
      </c>
      <c r="G17" s="22"/>
    </row>
    <row r="18" spans="1:7" ht="16.899999999999999" customHeight="1" x14ac:dyDescent="0.25">
      <c r="A18" s="9" t="s">
        <v>60</v>
      </c>
      <c r="B18" s="9">
        <v>1</v>
      </c>
      <c r="C18" s="8">
        <v>9.0452261306532694E-3</v>
      </c>
      <c r="D18" s="8">
        <v>4.0388805094687397E-2</v>
      </c>
      <c r="E18" s="8">
        <v>3.1808172253486701E-3</v>
      </c>
      <c r="F18" s="8">
        <v>7.4099603653282799E-3</v>
      </c>
      <c r="G18" s="8" t="s">
        <v>48</v>
      </c>
    </row>
    <row r="19" spans="1:7" ht="16.899999999999999" customHeight="1" x14ac:dyDescent="0.25">
      <c r="A19" s="9" t="s">
        <v>60</v>
      </c>
      <c r="B19" s="9">
        <v>2</v>
      </c>
      <c r="C19" s="8">
        <v>1.2465598186822101E-2</v>
      </c>
      <c r="D19" s="8">
        <v>3.9680189517323099E-2</v>
      </c>
      <c r="E19" s="8">
        <v>7.7355836849507696E-3</v>
      </c>
      <c r="F19" s="8">
        <v>8.9825531179823798E-3</v>
      </c>
      <c r="G19" s="8" t="s">
        <v>48</v>
      </c>
    </row>
    <row r="20" spans="1:7" ht="16.899999999999999" customHeight="1" x14ac:dyDescent="0.25">
      <c r="A20" s="9" t="s">
        <v>60</v>
      </c>
      <c r="B20" s="9">
        <v>3</v>
      </c>
      <c r="C20" s="8">
        <v>1.20604722269407E-2</v>
      </c>
      <c r="D20" s="8">
        <v>3.4725556088974201E-2</v>
      </c>
      <c r="E20" s="8">
        <v>6.9917533166009302E-3</v>
      </c>
      <c r="F20" s="8">
        <v>1.14882506527415E-2</v>
      </c>
      <c r="G20" s="8" t="s">
        <v>48</v>
      </c>
    </row>
    <row r="21" spans="1:7" ht="16.899999999999999" customHeight="1" x14ac:dyDescent="0.25">
      <c r="A21" s="9" t="s">
        <v>60</v>
      </c>
      <c r="B21" s="9">
        <v>4</v>
      </c>
      <c r="C21" s="8">
        <v>9.3424995593160594E-3</v>
      </c>
      <c r="D21" s="8">
        <v>2.0609629373051601E-2</v>
      </c>
      <c r="E21" s="8">
        <v>5.5106539309331404E-3</v>
      </c>
      <c r="F21" s="8">
        <v>1.2339242266249599E-2</v>
      </c>
      <c r="G21" s="8" t="s">
        <v>48</v>
      </c>
    </row>
    <row r="22" spans="1:7" ht="16.899999999999999" customHeight="1" x14ac:dyDescent="0.25">
      <c r="A22" s="9" t="s">
        <v>61</v>
      </c>
      <c r="B22" s="9">
        <v>5</v>
      </c>
      <c r="C22" s="8">
        <v>5.9422750424448197E-3</v>
      </c>
      <c r="D22" s="8">
        <v>1.6474184782608699E-2</v>
      </c>
      <c r="E22" s="8">
        <v>5.5637982195845702E-3</v>
      </c>
      <c r="F22" s="8">
        <v>1.03221213739099E-2</v>
      </c>
      <c r="G22" s="8" t="s">
        <v>48</v>
      </c>
    </row>
    <row r="23" spans="1:7" ht="16.899999999999999" customHeight="1" x14ac:dyDescent="0.25">
      <c r="A23" s="9" t="s">
        <v>61</v>
      </c>
      <c r="B23" s="9">
        <v>6</v>
      </c>
      <c r="C23" s="8">
        <v>7.0959730353024695E-3</v>
      </c>
      <c r="D23" s="8">
        <v>1.2949115447747598E-2</v>
      </c>
      <c r="E23" s="8">
        <v>4.1591320072332698E-3</v>
      </c>
      <c r="F23" s="8">
        <v>1.1291702309666401E-2</v>
      </c>
      <c r="G23" s="8" t="s">
        <v>48</v>
      </c>
    </row>
    <row r="24" spans="1:7" ht="16.899999999999999" customHeight="1" x14ac:dyDescent="0.25">
      <c r="A24" s="9" t="s">
        <v>61</v>
      </c>
      <c r="B24" s="9">
        <v>7</v>
      </c>
      <c r="C24" s="8">
        <v>6.30517023959647E-3</v>
      </c>
      <c r="D24" s="8">
        <v>9.7560975609756097E-3</v>
      </c>
      <c r="E24" s="8">
        <v>6.2656641604009996E-3</v>
      </c>
      <c r="F24" s="8">
        <v>1.3619030325040899E-2</v>
      </c>
      <c r="G24" s="8" t="s">
        <v>48</v>
      </c>
    </row>
    <row r="25" spans="1:7" ht="16.899999999999999" customHeight="1" x14ac:dyDescent="0.25">
      <c r="A25" s="9" t="s">
        <v>61</v>
      </c>
      <c r="B25" s="9">
        <v>8</v>
      </c>
      <c r="C25" s="8">
        <v>5.1097653292959903E-3</v>
      </c>
      <c r="D25" s="8">
        <v>8.7312900926585901E-3</v>
      </c>
      <c r="E25" s="8">
        <v>8.3667421997559704E-3</v>
      </c>
      <c r="F25" s="8">
        <v>1.2412587412587399E-2</v>
      </c>
      <c r="G25" s="8" t="s">
        <v>48</v>
      </c>
    </row>
    <row r="26" spans="1:7" ht="16.899999999999999" customHeight="1" x14ac:dyDescent="0.25">
      <c r="A26" s="9" t="s">
        <v>62</v>
      </c>
      <c r="B26" s="9">
        <v>9</v>
      </c>
      <c r="C26" s="8">
        <v>3.8461538461538503E-3</v>
      </c>
      <c r="D26" s="8">
        <v>7.7738515901060101E-3</v>
      </c>
      <c r="E26" s="8">
        <v>7.7706786392678293E-3</v>
      </c>
      <c r="F26" s="8">
        <v>1.24933071568802E-2</v>
      </c>
      <c r="G26" s="8" t="s">
        <v>48</v>
      </c>
    </row>
    <row r="27" spans="1:7" ht="16.899999999999999" customHeight="1" x14ac:dyDescent="0.25">
      <c r="A27" s="9" t="s">
        <v>62</v>
      </c>
      <c r="B27" s="9">
        <v>10</v>
      </c>
      <c r="C27" s="8">
        <v>2.05070842654735E-3</v>
      </c>
      <c r="D27" s="8">
        <v>7.8834618680377003E-3</v>
      </c>
      <c r="E27" s="8">
        <v>5.7224606580829791E-3</v>
      </c>
      <c r="F27" s="8">
        <v>9.9009900990098994E-3</v>
      </c>
      <c r="G27" s="8" t="s">
        <v>48</v>
      </c>
    </row>
    <row r="28" spans="1:7" ht="16.899999999999999" customHeight="1" x14ac:dyDescent="0.25">
      <c r="A28" s="9" t="s">
        <v>62</v>
      </c>
      <c r="B28" s="9">
        <v>11</v>
      </c>
      <c r="C28" s="8">
        <v>1.8932222642938301E-3</v>
      </c>
      <c r="D28" s="8">
        <v>1.15802601104579E-2</v>
      </c>
      <c r="E28" s="8">
        <v>7.0767555797495892E-3</v>
      </c>
      <c r="F28" s="8">
        <v>9.48131622978249E-3</v>
      </c>
      <c r="G28" s="8" t="s">
        <v>48</v>
      </c>
    </row>
    <row r="29" spans="1:7" ht="16.899999999999999" customHeight="1" x14ac:dyDescent="0.25">
      <c r="A29" s="9" t="s">
        <v>62</v>
      </c>
      <c r="B29" s="9">
        <v>12</v>
      </c>
      <c r="C29" s="8">
        <v>1.18343195266272E-3</v>
      </c>
      <c r="D29" s="8">
        <v>7.9409048938134802E-3</v>
      </c>
      <c r="E29" s="8">
        <v>6.5934065934065899E-3</v>
      </c>
      <c r="F29" s="8">
        <v>7.6717216770740403E-3</v>
      </c>
      <c r="G29" s="8" t="s">
        <v>48</v>
      </c>
    </row>
    <row r="30" spans="1:7" ht="16.899999999999999" customHeight="1" x14ac:dyDescent="0.25">
      <c r="A30" s="9" t="s">
        <v>62</v>
      </c>
      <c r="B30" s="9">
        <v>13</v>
      </c>
      <c r="C30" s="8">
        <v>2.5520219866509604E-3</v>
      </c>
      <c r="D30" s="8">
        <v>5.2920052920052895E-3</v>
      </c>
      <c r="E30" s="8">
        <v>6.2661260597125E-3</v>
      </c>
      <c r="F30" s="8">
        <v>4.7999999999999996E-3</v>
      </c>
      <c r="G30" s="8" t="s">
        <v>48</v>
      </c>
    </row>
    <row r="31" spans="1:7" ht="16.899999999999999" customHeight="1" x14ac:dyDescent="0.25">
      <c r="A31" s="9" t="s">
        <v>63</v>
      </c>
      <c r="B31" s="9">
        <v>14</v>
      </c>
      <c r="C31" s="8">
        <v>5.8754406580493503E-4</v>
      </c>
      <c r="D31" s="8">
        <v>4.9942374183634302E-3</v>
      </c>
      <c r="E31" s="8">
        <v>4.0680473372781099E-3</v>
      </c>
      <c r="F31" s="8">
        <v>4.0602266959905301E-3</v>
      </c>
      <c r="G31" s="8" t="s">
        <v>48</v>
      </c>
    </row>
    <row r="32" spans="1:7" ht="16.899999999999999" customHeight="1" x14ac:dyDescent="0.25">
      <c r="A32" s="9" t="s">
        <v>63</v>
      </c>
      <c r="B32" s="9">
        <v>15</v>
      </c>
      <c r="C32" s="8">
        <v>1.38476755687438E-3</v>
      </c>
      <c r="D32" s="8">
        <v>3.9840637450199202E-3</v>
      </c>
      <c r="E32" s="8">
        <v>3.11344619575793E-3</v>
      </c>
      <c r="F32" s="8">
        <v>1.0045203415369199E-3</v>
      </c>
      <c r="G32" s="8" t="s">
        <v>48</v>
      </c>
    </row>
    <row r="33" spans="1:7" ht="16.899999999999999" customHeight="1" x14ac:dyDescent="0.25">
      <c r="A33" s="9" t="s">
        <v>63</v>
      </c>
      <c r="B33" s="9">
        <v>16</v>
      </c>
      <c r="C33" s="8">
        <v>1.0018032458425198E-3</v>
      </c>
      <c r="D33" s="8">
        <v>1.8326206475259598E-3</v>
      </c>
      <c r="E33" s="8">
        <v>2.9262582910651604E-3</v>
      </c>
      <c r="F33" s="8">
        <v>1.1547344110854501E-3</v>
      </c>
      <c r="G33" s="8" t="s">
        <v>48</v>
      </c>
    </row>
    <row r="34" spans="1:7" ht="16.899999999999999" customHeight="1" x14ac:dyDescent="0.25">
      <c r="A34" s="9" t="s">
        <v>63</v>
      </c>
      <c r="B34" s="9">
        <v>17</v>
      </c>
      <c r="C34" s="8">
        <v>1.9297568506368199E-4</v>
      </c>
      <c r="D34" s="8">
        <v>1.78112012665743E-3</v>
      </c>
      <c r="E34" s="8">
        <v>1.7982017982017999E-3</v>
      </c>
      <c r="F34" s="8">
        <v>5.1055139550714801E-4</v>
      </c>
      <c r="G34" s="8" t="s">
        <v>48</v>
      </c>
    </row>
    <row r="35" spans="1:7" ht="16.899999999999999" customHeight="1" x14ac:dyDescent="0.25">
      <c r="A35" s="9" t="s">
        <v>64</v>
      </c>
      <c r="B35" s="9">
        <v>18</v>
      </c>
      <c r="C35" s="8">
        <v>1.93986420950533E-4</v>
      </c>
      <c r="D35" s="8">
        <v>6.1087354917532105E-4</v>
      </c>
      <c r="E35" s="8">
        <v>1.41328487785181E-3</v>
      </c>
      <c r="F35" s="8">
        <v>0</v>
      </c>
      <c r="G35" s="8" t="s">
        <v>48</v>
      </c>
    </row>
    <row r="36" spans="1:7" ht="16.899999999999999" customHeight="1" x14ac:dyDescent="0.25">
      <c r="A36" s="9" t="s">
        <v>64</v>
      </c>
      <c r="B36" s="9">
        <v>19</v>
      </c>
      <c r="C36" s="8">
        <v>2.0708221163802E-4</v>
      </c>
      <c r="D36" s="8">
        <v>6.1425061425061402E-4</v>
      </c>
      <c r="E36" s="8">
        <v>8.0759135877246104E-4</v>
      </c>
      <c r="F36" s="8">
        <v>1.78635226866738E-4</v>
      </c>
      <c r="G36" s="8" t="s">
        <v>48</v>
      </c>
    </row>
    <row r="37" spans="1:7" ht="16.899999999999999" customHeight="1" x14ac:dyDescent="0.25">
      <c r="A37" s="9" t="s">
        <v>64</v>
      </c>
      <c r="B37" s="9">
        <v>20</v>
      </c>
      <c r="C37" s="8">
        <v>1.0010010010009999E-3</v>
      </c>
      <c r="D37" s="8">
        <v>2.1626297577854702E-4</v>
      </c>
      <c r="E37" s="8">
        <v>5.9988002399520102E-4</v>
      </c>
      <c r="F37" s="8">
        <v>1.7815784785319799E-4</v>
      </c>
      <c r="G37" s="8" t="s">
        <v>48</v>
      </c>
    </row>
    <row r="38" spans="1:7" ht="16.899999999999999" customHeight="1" x14ac:dyDescent="0.25">
      <c r="A38" s="9" t="s">
        <v>64</v>
      </c>
      <c r="B38" s="9">
        <v>21</v>
      </c>
      <c r="C38" s="8">
        <v>6.2827225130889994E-4</v>
      </c>
      <c r="D38" s="8">
        <v>4.1919932928107299E-4</v>
      </c>
      <c r="E38" s="8">
        <v>3.9580447259053998E-4</v>
      </c>
      <c r="F38" s="8">
        <v>5.4834582343264498E-4</v>
      </c>
      <c r="G38" s="8" t="s">
        <v>48</v>
      </c>
    </row>
    <row r="39" spans="1:7" ht="16.899999999999999" customHeight="1" x14ac:dyDescent="0.25">
      <c r="A39" s="9" t="s">
        <v>65</v>
      </c>
      <c r="B39" s="9">
        <v>22</v>
      </c>
      <c r="C39" s="8">
        <v>4.1442188147534199E-4</v>
      </c>
      <c r="D39" s="8">
        <v>1.0275380189066999E-3</v>
      </c>
      <c r="E39" s="8">
        <v>8.0661423674127804E-4</v>
      </c>
      <c r="F39" s="8">
        <v>1.81093806591815E-4</v>
      </c>
      <c r="G39" s="8" t="s">
        <v>48</v>
      </c>
    </row>
    <row r="40" spans="1:7" ht="16.899999999999999" customHeight="1" x14ac:dyDescent="0.25">
      <c r="A40" s="9" t="s">
        <v>65</v>
      </c>
      <c r="B40" s="9">
        <v>23</v>
      </c>
      <c r="C40" s="8">
        <v>6.2604340567612698E-4</v>
      </c>
      <c r="D40" s="8">
        <v>0</v>
      </c>
      <c r="E40" s="8">
        <v>1.9872813990461002E-4</v>
      </c>
      <c r="F40" s="8">
        <v>1.83823529411765E-4</v>
      </c>
      <c r="G40" s="8" t="s">
        <v>48</v>
      </c>
    </row>
    <row r="41" spans="1:7" ht="16.899999999999999" customHeight="1" x14ac:dyDescent="0.25">
      <c r="A41" s="9" t="s">
        <v>65</v>
      </c>
      <c r="B41" s="9">
        <v>24</v>
      </c>
      <c r="C41" s="8">
        <v>2.0716801325875299E-4</v>
      </c>
      <c r="D41" s="8">
        <v>2.12179079142796E-4</v>
      </c>
      <c r="E41" s="8">
        <v>0</v>
      </c>
      <c r="F41" s="8">
        <v>1.8228217280350003E-4</v>
      </c>
      <c r="G41" s="8" t="s">
        <v>48</v>
      </c>
    </row>
    <row r="42" spans="1:7" ht="16.899999999999999" customHeight="1" x14ac:dyDescent="0.25">
      <c r="A42" s="9" t="s">
        <v>65</v>
      </c>
      <c r="B42" s="9">
        <v>25</v>
      </c>
      <c r="C42" s="8">
        <v>0</v>
      </c>
      <c r="D42" s="8">
        <v>0</v>
      </c>
      <c r="E42" s="8">
        <v>2.0644095788604499E-4</v>
      </c>
      <c r="F42" s="8">
        <v>1.8535681186283601E-4</v>
      </c>
      <c r="G42" s="8" t="s">
        <v>48</v>
      </c>
    </row>
    <row r="43" spans="1:7" ht="16.899999999999999" customHeight="1" x14ac:dyDescent="0.25">
      <c r="A43" s="9" t="s">
        <v>65</v>
      </c>
      <c r="B43" s="9">
        <v>26</v>
      </c>
      <c r="C43" s="8">
        <v>6.2669730520158802E-4</v>
      </c>
      <c r="D43" s="8">
        <v>0</v>
      </c>
      <c r="E43" s="8">
        <v>4.1727519298977704E-4</v>
      </c>
      <c r="F43" s="8">
        <v>1.7793594306049799E-4</v>
      </c>
      <c r="G43" s="8" t="s">
        <v>48</v>
      </c>
    </row>
    <row r="44" spans="1:7" ht="16.899999999999999" customHeight="1" x14ac:dyDescent="0.25">
      <c r="A44" s="9" t="s">
        <v>66</v>
      </c>
      <c r="B44" s="9">
        <v>27</v>
      </c>
      <c r="C44" s="8">
        <v>6.2021914409758096E-4</v>
      </c>
      <c r="D44" s="8">
        <v>0</v>
      </c>
      <c r="E44" s="8">
        <v>2.06825232678387E-4</v>
      </c>
      <c r="F44" s="8">
        <v>0</v>
      </c>
      <c r="G44" s="8" t="s">
        <v>48</v>
      </c>
    </row>
    <row r="45" spans="1:7" ht="16.899999999999999" customHeight="1" x14ac:dyDescent="0.25">
      <c r="A45" s="9" t="s">
        <v>66</v>
      </c>
      <c r="B45" s="9">
        <v>28</v>
      </c>
      <c r="C45" s="8">
        <v>0</v>
      </c>
      <c r="D45" s="8">
        <v>2.0354162426216199E-4</v>
      </c>
      <c r="E45" s="8">
        <v>6.33579725448786E-4</v>
      </c>
      <c r="F45" s="8">
        <v>0</v>
      </c>
      <c r="G45" s="8" t="s">
        <v>48</v>
      </c>
    </row>
    <row r="46" spans="1:7" ht="16.899999999999999" customHeight="1" x14ac:dyDescent="0.25">
      <c r="A46" s="9" t="s">
        <v>66</v>
      </c>
      <c r="B46" s="9">
        <v>29</v>
      </c>
      <c r="C46" s="8">
        <v>4.2471862391165897E-4</v>
      </c>
      <c r="D46" s="8">
        <v>2.14868929952729E-4</v>
      </c>
      <c r="E46" s="8">
        <v>0</v>
      </c>
      <c r="F46" s="8">
        <v>0</v>
      </c>
      <c r="G46" s="8" t="s">
        <v>48</v>
      </c>
    </row>
    <row r="47" spans="1:7" ht="16.899999999999999" customHeight="1" x14ac:dyDescent="0.25">
      <c r="A47" s="9" t="s">
        <v>66</v>
      </c>
      <c r="B47" s="9">
        <v>30</v>
      </c>
      <c r="C47" s="8">
        <v>0</v>
      </c>
      <c r="D47" s="8">
        <v>2.1199915200339201E-4</v>
      </c>
      <c r="E47" s="8">
        <v>6.1025223759153795E-4</v>
      </c>
      <c r="F47" s="8">
        <v>1.6315875346712398E-4</v>
      </c>
      <c r="G47" s="8" t="s">
        <v>48</v>
      </c>
    </row>
    <row r="48" spans="1:7" ht="16.899999999999999" customHeight="1" x14ac:dyDescent="0.25">
      <c r="A48" s="9" t="s">
        <v>67</v>
      </c>
      <c r="B48" s="9">
        <v>31</v>
      </c>
      <c r="C48" s="8">
        <v>0</v>
      </c>
      <c r="D48" s="8">
        <v>2.1519259737465E-4</v>
      </c>
      <c r="E48" s="8">
        <v>2.1929824561403501E-4</v>
      </c>
      <c r="F48" s="8">
        <v>0</v>
      </c>
      <c r="G48" s="8" t="s">
        <v>48</v>
      </c>
    </row>
    <row r="49" spans="1:7" ht="16.899999999999999" customHeight="1" x14ac:dyDescent="0.25">
      <c r="A49" s="9" t="s">
        <v>67</v>
      </c>
      <c r="B49" s="9">
        <v>32</v>
      </c>
      <c r="C49" s="8">
        <v>2.16309755569976E-4</v>
      </c>
      <c r="D49" s="8">
        <v>0</v>
      </c>
      <c r="E49" s="8">
        <v>0</v>
      </c>
      <c r="F49" s="8">
        <v>0</v>
      </c>
      <c r="G49" s="8" t="s">
        <v>48</v>
      </c>
    </row>
    <row r="50" spans="1:7" ht="16.899999999999999" customHeight="1" x14ac:dyDescent="0.25">
      <c r="A50" s="9" t="s">
        <v>67</v>
      </c>
      <c r="B50" s="9">
        <v>33</v>
      </c>
      <c r="C50" s="8">
        <v>2.1934634788330803E-4</v>
      </c>
      <c r="D50" s="8">
        <v>2.1146119687037401E-4</v>
      </c>
      <c r="E50" s="8">
        <v>2.1593608291945601E-4</v>
      </c>
      <c r="F50" s="8">
        <v>0</v>
      </c>
      <c r="G50" s="8" t="s">
        <v>48</v>
      </c>
    </row>
    <row r="51" spans="1:7" ht="16.899999999999999" customHeight="1" x14ac:dyDescent="0.25">
      <c r="A51" s="9" t="s">
        <v>67</v>
      </c>
      <c r="B51" s="9">
        <v>34</v>
      </c>
      <c r="C51" s="8">
        <v>6.765899864682E-4</v>
      </c>
      <c r="D51" s="8">
        <v>0</v>
      </c>
      <c r="E51" s="8">
        <v>0</v>
      </c>
      <c r="F51" s="8">
        <v>0</v>
      </c>
      <c r="G51" s="8" t="s">
        <v>48</v>
      </c>
    </row>
    <row r="52" spans="1:7" ht="16.899999999999999" customHeight="1" x14ac:dyDescent="0.25">
      <c r="A52" s="9" t="s">
        <v>68</v>
      </c>
      <c r="B52" s="9">
        <v>35</v>
      </c>
      <c r="C52" s="8">
        <v>0</v>
      </c>
      <c r="D52" s="8">
        <v>0</v>
      </c>
      <c r="E52" s="8">
        <v>2.11416490486258E-4</v>
      </c>
      <c r="F52" s="8">
        <v>1.7464198393293701E-4</v>
      </c>
      <c r="G52" s="8" t="s">
        <v>48</v>
      </c>
    </row>
    <row r="53" spans="1:7" ht="16.899999999999999" customHeight="1" x14ac:dyDescent="0.25">
      <c r="A53" s="9" t="s">
        <v>68</v>
      </c>
      <c r="B53" s="9">
        <v>36</v>
      </c>
      <c r="C53" s="8">
        <v>2.0341741253051299E-4</v>
      </c>
      <c r="D53" s="8">
        <v>0</v>
      </c>
      <c r="E53" s="8">
        <v>2.10039907582441E-4</v>
      </c>
      <c r="F53" s="8">
        <v>0</v>
      </c>
      <c r="G53" s="8" t="s">
        <v>48</v>
      </c>
    </row>
    <row r="54" spans="1:7" ht="16.899999999999999" customHeight="1" x14ac:dyDescent="0.25">
      <c r="A54" s="9" t="s">
        <v>68</v>
      </c>
      <c r="B54" s="9">
        <v>37</v>
      </c>
      <c r="C54" s="8">
        <v>0</v>
      </c>
      <c r="D54" s="8">
        <v>0</v>
      </c>
      <c r="E54" s="8">
        <v>8.345503859795531E-4</v>
      </c>
      <c r="F54" s="8">
        <v>0</v>
      </c>
      <c r="G54" s="8" t="s">
        <v>48</v>
      </c>
    </row>
    <row r="55" spans="1:7" ht="16.899999999999999" customHeight="1" x14ac:dyDescent="0.25">
      <c r="A55" s="9" t="s">
        <v>68</v>
      </c>
      <c r="B55" s="9">
        <v>38</v>
      </c>
      <c r="C55" s="8">
        <v>6.4075181546347697E-4</v>
      </c>
      <c r="D55" s="8">
        <v>2.0916126333403101E-4</v>
      </c>
      <c r="E55" s="8">
        <v>2.1119324181626198E-4</v>
      </c>
      <c r="F55" s="8">
        <v>0</v>
      </c>
      <c r="G55" s="8" t="s">
        <v>48</v>
      </c>
    </row>
    <row r="56" spans="1:7" ht="16.899999999999999" customHeight="1" x14ac:dyDescent="0.25">
      <c r="A56" s="18" t="s">
        <v>68</v>
      </c>
      <c r="B56" s="18">
        <v>39</v>
      </c>
      <c r="C56" s="17">
        <v>0</v>
      </c>
      <c r="D56" s="17">
        <v>2.1088148460565202E-4</v>
      </c>
      <c r="E56" s="17">
        <v>0</v>
      </c>
      <c r="F56" s="17">
        <v>0</v>
      </c>
      <c r="G56" s="17" t="s">
        <v>48</v>
      </c>
    </row>
    <row r="57" spans="1:7" ht="16.899999999999999" customHeight="1" x14ac:dyDescent="0.25"/>
  </sheetData>
  <sheetProtection algorithmName="SHA-512" hashValue="9hIhGmBj8mlMAudV8ZHMDZXkHFXLCZvUaXrd3qYnNa0j7NPa9/NjiGN+8Ssl13P6N+gNN610up7RXzC6t7Q3yQ==" saltValue="Dll2p6NpyXaLWHQXhK8FtA==" spinCount="100000" sheet="1" objects="1" scenarios="1"/>
  <pageMargins left="0.5" right="0.5" top="1" bottom="1" header="0.5" footer="0.5"/>
  <pageSetup orientation="portrait" horizontalDpi="300" verticalDpi="300"/>
  <headerFooter>
    <oddHeader>Week2020-2140_DataTables_Unsecured.xlsx</oddHeader>
    <oddFooter>Page &amp;P of &amp;N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Diseases</TermName>
          <TermId xmlns="http://schemas.microsoft.com/office/infopath/2007/PartnerControls">a36e7cc1-c4de-4fc6-b150-ac38d4fe1d6c</TermId>
        </TermInfo>
        <TermInfo xmlns="http://schemas.microsoft.com/office/infopath/2007/PartnerControls">
          <TermName xmlns="http://schemas.microsoft.com/office/infopath/2007/PartnerControls">Influenza</TermName>
          <TermId xmlns="http://schemas.microsoft.com/office/infopath/2007/PartnerControls">c33693be-24bc-4c6a-beef-fd746f0c1c5e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 Control</TermName>
          <TermId xmlns="http://schemas.microsoft.com/office/infopath/2007/PartnerControls">d26e874b-aea1-4c13-b19f-52c74bbbcd89</TermId>
        </TermInfo>
      </Terms>
    </bb1a85d7c91c4659b60f056ef7672151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Children’s Health</TermName>
          <TermId xmlns="http://schemas.microsoft.com/office/infopath/2007/PartnerControls">481969b3-9cb0-45bf-9363-60176d85f862</TermId>
        </TermInfo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Infant Health</TermName>
          <TermId xmlns="http://schemas.microsoft.com/office/infopath/2007/PartnerControls">b60c178e-b28f-451f-a8c6-aedf3ec9d682</TermId>
        </TermInfo>
        <TermInfo xmlns="http://schemas.microsoft.com/office/infopath/2007/PartnerControls">
          <TermName xmlns="http://schemas.microsoft.com/office/infopath/2007/PartnerControls">Healthcare Provider</TermName>
          <TermId xmlns="http://schemas.microsoft.com/office/infopath/2007/PartnerControls">4763fce6-72e0-4e74-ae57-8e132d338101</TermId>
        </TermInfo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  <TermInfo xmlns="http://schemas.microsoft.com/office/infopath/2007/PartnerControls">
          <TermName xmlns="http://schemas.microsoft.com/office/infopath/2007/PartnerControls">Media Representative</TermName>
          <TermId xmlns="http://schemas.microsoft.com/office/infopath/2007/PartnerControls">4c3e3ceb-08a9-458b-b62c-fd083ba5b814</TermId>
        </TermInfo>
        <TermInfo xmlns="http://schemas.microsoft.com/office/infopath/2007/PartnerControls">
          <TermName xmlns="http://schemas.microsoft.com/office/infopath/2007/PartnerControls">Men’s Health</TermName>
          <TermId xmlns="http://schemas.microsoft.com/office/infopath/2007/PartnerControls">c8b18807-a662-491b-b883-0ca6bf1fb689</TermId>
        </TermInfo>
        <TermInfo xmlns="http://schemas.microsoft.com/office/infopath/2007/PartnerControls">
          <TermName xmlns="http://schemas.microsoft.com/office/infopath/2007/PartnerControls">Researchers/Statisticians</TermName>
          <TermId xmlns="http://schemas.microsoft.com/office/infopath/2007/PartnerControls">1fa682ba-87e4-4b69-9e7e-563bd0b9b893</TermId>
        </TermInfo>
        <TermInfo xmlns="http://schemas.microsoft.com/office/infopath/2007/PartnerControls">
          <TermName xmlns="http://schemas.microsoft.com/office/infopath/2007/PartnerControls">Senior Health</TermName>
          <TermId xmlns="http://schemas.microsoft.com/office/infopath/2007/PartnerControls">b4a038e9-b885-4e84-ab5a-047531e36884</TermId>
        </TermInfo>
        <TermInfo xmlns="http://schemas.microsoft.com/office/infopath/2007/PartnerControls">
          <TermName xmlns="http://schemas.microsoft.com/office/infopath/2007/PartnerControls">Teen’s Health</TermName>
          <TermId xmlns="http://schemas.microsoft.com/office/infopath/2007/PartnerControls">0f941442-1ab1-446c-96e6-657accd313d1</TermId>
        </TermInfo>
        <TermInfo xmlns="http://schemas.microsoft.com/office/infopath/2007/PartnerControls">
          <TermName xmlns="http://schemas.microsoft.com/office/infopath/2007/PartnerControls">Women’s Health</TermName>
          <TermId xmlns="http://schemas.microsoft.com/office/infopath/2007/PartnerControls">b35500ca-13a2-4e36-a438-e6f1a83ee180</TermId>
        </TermInfo>
      </Terms>
    </off2d280d04f435e8ad65f64297220d7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290</Value>
      <Value>151</Value>
      <Value>97</Value>
      <Value>188</Value>
      <Value>126</Value>
      <Value>310</Value>
      <Value>124</Value>
      <Value>197</Value>
      <Value>122</Value>
      <Value>121</Value>
      <Value>120</Value>
      <Value>113</Value>
      <Value>125</Value>
      <Value>187</Value>
      <Value>112</Value>
    </TaxCatchAl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58D1F9-7251-497B-8040-81E68DEEE89F}"/>
</file>

<file path=customXml/itemProps2.xml><?xml version="1.0" encoding="utf-8"?>
<ds:datastoreItem xmlns:ds="http://schemas.openxmlformats.org/officeDocument/2006/customXml" ds:itemID="{2C694959-3E87-469E-BC52-138A94C00A8B}"/>
</file>

<file path=customXml/itemProps3.xml><?xml version="1.0" encoding="utf-8"?>
<ds:datastoreItem xmlns:ds="http://schemas.openxmlformats.org/officeDocument/2006/customXml" ds:itemID="{C2127F3B-E91A-46A3-B292-BC9199D9D0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Information</vt:lpstr>
      <vt:lpstr>Contents</vt:lpstr>
      <vt:lpstr>Figure 1</vt:lpstr>
      <vt:lpstr>Figure 2</vt:lpstr>
      <vt:lpstr>Figure 3a</vt:lpstr>
      <vt:lpstr>Figure 3b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Contents!Print_Titles</vt:lpstr>
      <vt:lpstr>'Figure 1'!Print_Titles</vt:lpstr>
      <vt:lpstr>'Figure 10'!Print_Titles</vt:lpstr>
      <vt:lpstr>'Figure 11'!Print_Titles</vt:lpstr>
      <vt:lpstr>'Figure 12'!Print_Titles</vt:lpstr>
      <vt:lpstr>'Figure 13'!Print_Titles</vt:lpstr>
      <vt:lpstr>'Figure 14'!Print_Titles</vt:lpstr>
      <vt:lpstr>'Figure 2'!Print_Titles</vt:lpstr>
      <vt:lpstr>'Figure 3a'!Print_Titles</vt:lpstr>
      <vt:lpstr>'Figure 3b'!Print_Titles</vt:lpstr>
      <vt:lpstr>'Figure 4'!Print_Titles</vt:lpstr>
      <vt:lpstr>'Figure 5'!Print_Titles</vt:lpstr>
      <vt:lpstr>'Figure 6'!Print_Titles</vt:lpstr>
      <vt:lpstr>'Figure 7'!Print_Titles</vt:lpstr>
      <vt:lpstr>'Figure 8'!Print_Titles</vt:lpstr>
      <vt:lpstr>'Figure 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Influenza and Other Respiratory Viruses Weekly Report Data Tables for Figures</dc:title>
  <dc:creator>California Influenza Surveillance Program, California Department of Public Health</dc:creator>
  <cp:keywords>influenza flu surveillance</cp:keywords>
  <dc:description>Produced using SAS 9.4 and Microsoft Excel 2020</dc:description>
  <cp:lastModifiedBy>Henry, Kerdlyn@CDPH</cp:lastModifiedBy>
  <cp:revision>1</cp:revision>
  <dcterms:created xsi:type="dcterms:W3CDTF">2020-10-08T19:05:27Z</dcterms:created>
  <dcterms:modified xsi:type="dcterms:W3CDTF">2020-10-08T23:05:06Z</dcterms:modified>
  <cp:category>Influenza Surveillance Summary Data for California</cp:category>
  <cp:contentStatus>Provisional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Language">
    <vt:lpwstr>97;#English (United States)|25e340a5-d50c-48d7-adc0-a905fb7bff5c</vt:lpwstr>
  </property>
  <property fmtid="{D5CDD505-2E9C-101B-9397-08002B2CF9AE}" pid="3" name="CDPH Audience">
    <vt:lpwstr>120;#Children’s Health|481969b3-9cb0-45bf-9363-60176d85f862;#121;#Clinicians/Healthcare Providers|e31e14b8-e46e-494a-8300-1453b14ca9de;#187;#Infant Health|b60c178e-b28f-451f-a8c6-aedf3ec9d682;#188;#Healthcare Provider|4763fce6-72e0-4e74-ae57-8e132d338101;#197;#Local Health Jurisdiction|f68e075a-b17d-44d0-8f5c-4e108c72d912;#112;#Media Representative|4c3e3ceb-08a9-458b-b62c-fd083ba5b814;#122;#Men’s Health|c8b18807-a662-491b-b883-0ca6bf1fb689;#124;#Researchers/Statisticians|1fa682ba-87e4-4b69-9e7e-563bd0b9b893;#125;#Senior Health|b4a038e9-b885-4e84-ab5a-047531e36884;#126;#Teen’s Health|0f941442-1ab1-446c-96e6-657accd313d1;#113;#Women’s Health|b35500ca-13a2-4e36-a438-e6f1a83ee180</vt:lpwstr>
  </property>
  <property fmtid="{D5CDD505-2E9C-101B-9397-08002B2CF9AE}" pid="4" name="Topic">
    <vt:lpwstr>310;#Communicable Diseases|a36e7cc1-c4de-4fc6-b150-ac38d4fe1d6c;#290;#Influenza|c33693be-24bc-4c6a-beef-fd746f0c1c5e</vt:lpwstr>
  </property>
  <property fmtid="{D5CDD505-2E9C-101B-9397-08002B2CF9AE}" pid="5" name="Program">
    <vt:lpwstr>151;#Communicable Disease Control|d26e874b-aea1-4c13-b19f-52c74bbbcd89</vt:lpwstr>
  </property>
  <property fmtid="{D5CDD505-2E9C-101B-9397-08002B2CF9AE}" pid="6" name="ContentTypeId">
    <vt:lpwstr>0x0101002CC577673628EB48993F371F1850BF7D003E18CAC0E743194EA29E89F4611861B3</vt:lpwstr>
  </property>
</Properties>
</file>