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DA\Pass\Schools\"/>
    </mc:Choice>
  </mc:AlternateContent>
  <xr:revisionPtr revIDLastSave="0" documentId="8_{7AD5B65C-3773-49E2-BA33-1DED613D5BED}" xr6:coauthVersionLast="47" xr6:coauthVersionMax="47" xr10:uidLastSave="{00000000-0000-0000-0000-000000000000}"/>
  <bookViews>
    <workbookView xWindow="-120" yWindow="-120" windowWidth="20730" windowHeight="11160" tabRatio="913" activeTab="3" xr2:uid="{00000000-000D-0000-FFFF-FFFF00000000}"/>
  </bookViews>
  <sheets>
    <sheet name="Table 1" sheetId="82" r:id="rId1"/>
    <sheet name="Table 2" sheetId="92" r:id="rId2"/>
    <sheet name="Table 3" sheetId="94" r:id="rId3"/>
    <sheet name="Table 4" sheetId="93" r:id="rId4"/>
  </sheets>
  <definedNames>
    <definedName name="_xlnm._FilterDatabase" localSheetId="2" hidden="1">'Table 3'!$A$3:$I$238</definedName>
    <definedName name="_xlnm._FilterDatabase" localSheetId="3" hidden="1">'Table 4'!$A$2:$M$239</definedName>
    <definedName name="_xlnm.Print_Area" localSheetId="0">'Table 1'!$A$1:$M$20</definedName>
    <definedName name="_xlnm.Print_Area" localSheetId="1">'Table 2'!$A$1:$J$21</definedName>
    <definedName name="_xlnm.Print_Area" localSheetId="2">'Table 3'!$A$1:$I$242</definedName>
    <definedName name="_xlnm.Print_Area" localSheetId="3">'Table 4'!$A$1:$I$240</definedName>
    <definedName name="_xlnm.Print_Titles" localSheetId="2">'Table 3'!$1:$6</definedName>
    <definedName name="_xlnm.Print_Titles" localSheetId="3">'Table 4'!$1:$6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92" l="1"/>
  <c r="I6" i="92"/>
  <c r="J6" i="92"/>
  <c r="H7" i="92"/>
  <c r="I7" i="92"/>
  <c r="J7" i="92"/>
  <c r="H8" i="92"/>
  <c r="I8" i="92"/>
  <c r="J8" i="92"/>
  <c r="H9" i="92"/>
  <c r="I9" i="92"/>
  <c r="J9" i="92"/>
  <c r="H10" i="92"/>
  <c r="I10" i="92"/>
  <c r="J10" i="92"/>
  <c r="H11" i="92"/>
  <c r="I11" i="92"/>
  <c r="J11" i="92"/>
  <c r="H12" i="92"/>
  <c r="I12" i="92"/>
  <c r="J12" i="92"/>
  <c r="H13" i="92"/>
  <c r="I13" i="92"/>
  <c r="J13" i="92"/>
  <c r="H14" i="92"/>
  <c r="I14" i="92"/>
  <c r="J14" i="92"/>
  <c r="H15" i="92"/>
  <c r="I15" i="92"/>
  <c r="J15" i="92"/>
  <c r="J5" i="92"/>
  <c r="I5" i="92"/>
  <c r="H5" i="92"/>
  <c r="H4" i="92"/>
  <c r="I4" i="92"/>
  <c r="J4" i="92"/>
  <c r="J3" i="92"/>
  <c r="I3" i="92"/>
  <c r="H3" i="92"/>
  <c r="L4" i="82"/>
  <c r="M4" i="82"/>
  <c r="M3" i="82"/>
  <c r="L3" i="82"/>
  <c r="K4" i="82"/>
  <c r="K3" i="82"/>
  <c r="M15" i="82"/>
  <c r="L15" i="82"/>
  <c r="K15" i="82"/>
  <c r="M14" i="82"/>
  <c r="L14" i="82"/>
  <c r="K14" i="82"/>
  <c r="M13" i="82"/>
  <c r="L13" i="82"/>
  <c r="K13" i="82"/>
  <c r="M12" i="82"/>
  <c r="L12" i="82"/>
  <c r="K12" i="82"/>
  <c r="M11" i="82"/>
  <c r="L11" i="82"/>
  <c r="K11" i="82"/>
  <c r="M10" i="82"/>
  <c r="L10" i="82"/>
  <c r="K10" i="82"/>
  <c r="M9" i="82"/>
  <c r="L9" i="82"/>
  <c r="K9" i="82"/>
  <c r="M8" i="82"/>
  <c r="L8" i="82"/>
  <c r="K8" i="82"/>
  <c r="M7" i="82"/>
  <c r="L7" i="82"/>
  <c r="K7" i="82"/>
  <c r="M6" i="82"/>
  <c r="L6" i="82"/>
  <c r="K6" i="82"/>
  <c r="M5" i="82"/>
  <c r="L5" i="82"/>
  <c r="K5" i="82"/>
</calcChain>
</file>

<file path=xl/sharedStrings.xml><?xml version="1.0" encoding="utf-8"?>
<sst xmlns="http://schemas.openxmlformats.org/spreadsheetml/2006/main" count="1640" uniqueCount="137">
  <si>
    <t>STATE TOTAL</t>
  </si>
  <si>
    <t>ALAMEDA</t>
  </si>
  <si>
    <t>ALPINE</t>
  </si>
  <si>
    <t>AMADOR</t>
  </si>
  <si>
    <t>BUTTE</t>
  </si>
  <si>
    <t>CALAVERAS</t>
  </si>
  <si>
    <t>COLUSA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</si>
  <si>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</si>
  <si>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</si>
  <si>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</si>
  <si>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</si>
  <si>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</si>
  <si>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</si>
  <si>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</si>
  <si>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</si>
  <si>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</si>
  <si>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</si>
  <si>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</si>
  <si>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</si>
  <si>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</si>
  <si>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</si>
  <si>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</si>
  <si>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</si>
  <si>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</si>
  <si>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</si>
  <si>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</si>
  <si>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</si>
  <si>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</si>
  <si>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</si>
  <si>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</si>
  <si>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</si>
  <si>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</si>
  <si>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</si>
  <si>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</si>
  <si>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</si>
  <si>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</si>
  <si>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</si>
  <si>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</si>
  <si>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</si>
  <si>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</si>
  <si>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</si>
  <si>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</si>
  <si>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</si>
  <si>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</si>
  <si>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</si>
  <si>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CONTRA COSTA</t>
  </si>
  <si>
    <t>DEL NORTE</t>
  </si>
  <si>
    <t>EL DORADO</t>
  </si>
  <si>
    <t>LOS ANGELES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</si>
  <si>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</si>
  <si>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</si>
  <si>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</si>
  <si>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</si>
  <si>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</si>
  <si>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</si>
  <si>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</si>
  <si>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</si>
  <si>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</si>
  <si>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</si>
  <si>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School Year</t>
  </si>
  <si>
    <t>Grade</t>
  </si>
  <si>
    <t>Conditional Entrants</t>
  </si>
  <si>
    <t>Others Lacking Required Immunizations†</t>
  </si>
  <si>
    <t>Overdue^</t>
  </si>
  <si>
    <t>STATE TOTAL
TOTAL</t>
  </si>
  <si>
    <t>2021-22</t>
  </si>
  <si>
    <t>1st Grade</t>
  </si>
  <si>
    <t>Kindergarten</t>
  </si>
  <si>
    <t>2020-21</t>
  </si>
  <si>
    <t>2019-20</t>
  </si>
  <si>
    <t>CONTRA COSTA
COSTA</t>
  </si>
  <si>
    <t>DTP 4+</t>
  </si>
  <si>
    <t>Var 2+</t>
  </si>
  <si>
    <t>Table 1: Kindergarten Immunization Assessment Summary, 2019-2020 through 2021-2022 School Years</t>
  </si>
  <si>
    <t>All Required Immunizations</t>
  </si>
  <si>
    <t>Permanent Medical Exemptions</t>
  </si>
  <si>
    <t>Others Lacking immunizations†</t>
  </si>
  <si>
    <t>4+ DTP</t>
  </si>
  <si>
    <t>3+ Polio</t>
  </si>
  <si>
    <t>2+ MMR</t>
  </si>
  <si>
    <t>3+ Hep B</t>
  </si>
  <si>
    <t>† Includes students reported as attending independent study who do not receive classroom-based instruction or home-based private schools or receiving IEP services.</t>
  </si>
  <si>
    <t>^ Overdue for one or more required immunizations.</t>
  </si>
  <si>
    <t>Number of Kindergarten Students</t>
  </si>
  <si>
    <t>Number of Schools Reporting Kindergarten*</t>
  </si>
  <si>
    <t>** Differences between exact percentages; may vary from the differences between the rounded percentages listed to the left in table.</t>
  </si>
  <si>
    <t>Number of Schools Reporting Students*</t>
  </si>
  <si>
    <t>* Number of schools reporting kindergarten students during the 2020-2021 school year and first grade students during the 2021-2022 school year.</t>
  </si>
  <si>
    <t>2+ Var (or physician-documented disease)^^</t>
  </si>
  <si>
    <t>* Number of schools reporting kindergarten students.</t>
  </si>
  <si>
    <t>Students with a Permanent Medical Exemption</t>
  </si>
  <si>
    <t>≥95.0%</t>
  </si>
  <si>
    <t>≥99.0%</t>
  </si>
  <si>
    <t>≤1.0%</t>
  </si>
  <si>
    <t>≤5.0%</t>
  </si>
  <si>
    <t>* Additional precautions for student de-identification are based on jurisdiction enrollment for kindergarten.  For jurisdictions with:  Fewer than 20 enrollees, the data are omitted; 20-49 enrollees, values of 95% or higher are listed as ≥95%;  50-99 enrollees, values of 98% or higher are listed as ≥98%;  100 or more enrollees, values of 99% or higher are listed as ≥99%.</t>
  </si>
  <si>
    <t>HepB 3+</t>
  </si>
  <si>
    <t xml:space="preserve">              </t>
  </si>
  <si>
    <t>Table 2.  Immunization Assessment Summary of Kindergarten in 2020-2021 and Subsequent 1st Grade in 2021-2022</t>
  </si>
  <si>
    <t>Number of Students</t>
  </si>
  <si>
    <t>^^  In the 2019-20 school year, the varicella requirement changed from one or more to two or more doses.</t>
  </si>
  <si>
    <t>Personal Beliefs Exemptions</t>
  </si>
  <si>
    <t>MMR 2+</t>
  </si>
  <si>
    <t>** Schools  did not report.</t>
  </si>
  <si>
    <t>** Schools did not report.</t>
  </si>
  <si>
    <t>Categories</t>
  </si>
  <si>
    <t>Category</t>
  </si>
  <si>
    <t xml:space="preserve"> N/A**</t>
  </si>
  <si>
    <t>N/A*</t>
  </si>
  <si>
    <t>Total Number Students</t>
  </si>
  <si>
    <t>County</t>
  </si>
  <si>
    <t xml:space="preserve">Students with All Required Immunizations </t>
  </si>
  <si>
    <t xml:space="preserve">                Kindergarten and 1st Grade Immunization Assessment - California, 2021-2022 
Table 3: Total Enrollment and Admission Status of Kindergarten, 2021-2022, 2020-2021 and 2019-2020 School Years
and First Grade, 2021-2022 School Year, By County*</t>
  </si>
  <si>
    <t>Kindergarten 2020-21 – Public</t>
  </si>
  <si>
    <t>Kindergarten 2020-21 – All</t>
  </si>
  <si>
    <t>Kindergarten 2021-22 – Private</t>
  </si>
  <si>
    <t>Kindergarten 2021-22 – Public</t>
  </si>
  <si>
    <t>Kindergarten 2021-22 – All</t>
  </si>
  <si>
    <t>Kindergarten 2020-21 – Private</t>
  </si>
  <si>
    <t>Kindergarten 2019-20 – All</t>
  </si>
  <si>
    <t>Kindergarten 
2021-22 and 2019-20 
Two-Year Percentage Point Change** – All</t>
  </si>
  <si>
    <t>Kindergarten 
2021-22 and 2019-20 
Two-Year Percentage Point Change** – Private</t>
  </si>
  <si>
    <t>Kindergarten
 2021-22 and 2019-20 
Two-Year Percentage Point Change** – Public</t>
  </si>
  <si>
    <t>Kindergarten 
2019-20 – Public</t>
  </si>
  <si>
    <t>Kindergarten 
2019-20 – Private</t>
  </si>
  <si>
    <t>1st Grade
2021-22 – All</t>
  </si>
  <si>
    <t>1st Grade
2021-22 – Public</t>
  </si>
  <si>
    <t>1st Grade
2021-22 – Private</t>
  </si>
  <si>
    <t>Kindergarten
2020-21 – All</t>
  </si>
  <si>
    <t>Kindergarten
2020-21 – Public</t>
  </si>
  <si>
    <t>Kindergarten
2020-21 – Private</t>
  </si>
  <si>
    <t>1st Grade 2021-22 and 
Kindergarten 2020-21 
One-Year Percentage Point Change** – All</t>
  </si>
  <si>
    <t>1st Grade 2021-22 and 
Kindergarten 2020-21 
One-Year Percentage Point Change** – Public</t>
  </si>
  <si>
    <t>1st Grade 2021-22 and 
Kindergarten 2020-21 
One-Year Percentage Point Change** – Private</t>
  </si>
  <si>
    <t>† Includes students reported as attending independent study who do not receive classroom-based instruction or home-based private  schools or receiving IEP services.</t>
  </si>
  <si>
    <t>Kindergarten and 1st Grade Immunization Assessment - California, 2021-2022 
Table 4:  Total Enrollment and Specific Required Immunizations by Series, 
Kindergarten, 2021-2022, 2020-2021, 2019-2020 and First Grade, 2021-2022, By County*</t>
  </si>
  <si>
    <t>3+Polio 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</si>
</sst>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1" x14ac:knownFonts="1">
    <font>
      <sz val="10"/>
      <name val="Arial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rgb="FF000000"/>
      <name val="Calibri"/>
      <family val="2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98">
    <xf numFmtId="0" fontId="0" fillId="0" borderId="0" xfId="0"/>
    <xf numFmtId="1" fontId="0" fillId="0" borderId="0" xfId="4" applyNumberFormat="1" applyFont="1"/>
    <xf numFmtId="1" fontId="2" fillId="0" borderId="0" xfId="4" applyNumberFormat="1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3" applyFont="1"/>
    <xf numFmtId="43" fontId="0" fillId="0" borderId="0" xfId="0" applyNumberFormat="1"/>
    <xf numFmtId="0" fontId="2" fillId="0" borderId="0" xfId="0" applyFont="1"/>
    <xf numFmtId="165" fontId="2" fillId="0" borderId="0" xfId="1" applyNumberFormat="1" applyFont="1" applyBorder="1"/>
    <xf numFmtId="165" fontId="2" fillId="0" borderId="0" xfId="1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" fontId="2" fillId="0" borderId="0" xfId="4" applyNumberFormat="1" applyFont="1" applyBorder="1"/>
    <xf numFmtId="0" fontId="6" fillId="0" borderId="15" xfId="0" applyFont="1" applyBorder="1"/>
    <xf numFmtId="9" fontId="1" fillId="2" borderId="13" xfId="2" applyFont="1" applyFill="1" applyBorder="1" applyAlignment="1">
      <alignment horizontal="center" vertical="center"/>
    </xf>
    <xf numFmtId="9" fontId="1" fillId="2" borderId="15" xfId="2" applyFont="1" applyFill="1" applyBorder="1" applyAlignment="1">
      <alignment horizontal="center" vertical="center"/>
    </xf>
    <xf numFmtId="0" fontId="6" fillId="0" borderId="10" xfId="0" applyFont="1" applyBorder="1"/>
    <xf numFmtId="9" fontId="1" fillId="2" borderId="6" xfId="2" applyFont="1" applyFill="1" applyBorder="1" applyAlignment="1">
      <alignment horizontal="center" vertical="center"/>
    </xf>
    <xf numFmtId="9" fontId="1" fillId="2" borderId="10" xfId="2" applyFont="1" applyFill="1" applyBorder="1" applyAlignment="1">
      <alignment horizontal="center" vertical="center"/>
    </xf>
    <xf numFmtId="0" fontId="6" fillId="0" borderId="0" xfId="0" applyFont="1"/>
    <xf numFmtId="164" fontId="1" fillId="3" borderId="5" xfId="4" applyNumberFormat="1" applyFont="1" applyFill="1" applyBorder="1" applyAlignment="1">
      <alignment horizontal="center" vertical="center"/>
    </xf>
    <xf numFmtId="164" fontId="1" fillId="3" borderId="2" xfId="4" applyNumberFormat="1" applyFont="1" applyFill="1" applyBorder="1" applyAlignment="1">
      <alignment horizontal="center" vertical="center"/>
    </xf>
    <xf numFmtId="164" fontId="1" fillId="3" borderId="7" xfId="4" applyNumberFormat="1" applyFont="1" applyFill="1" applyBorder="1" applyAlignment="1">
      <alignment horizontal="center" vertical="center"/>
    </xf>
    <xf numFmtId="164" fontId="1" fillId="3" borderId="1" xfId="4" applyNumberFormat="1" applyFont="1" applyFill="1" applyBorder="1" applyAlignment="1">
      <alignment horizontal="center" vertical="center"/>
    </xf>
    <xf numFmtId="0" fontId="6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5" fillId="0" borderId="0" xfId="0" applyFont="1" applyAlignment="1">
      <alignment vertical="top"/>
    </xf>
    <xf numFmtId="0" fontId="8" fillId="0" borderId="0" xfId="0" applyFont="1"/>
    <xf numFmtId="0" fontId="1" fillId="2" borderId="17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9" fillId="0" borderId="0" xfId="3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9" fillId="0" borderId="0" xfId="3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3" applyFont="1" applyAlignment="1">
      <alignment vertical="center"/>
    </xf>
    <xf numFmtId="164" fontId="8" fillId="0" borderId="0" xfId="0" applyNumberFormat="1" applyFont="1" applyAlignment="1">
      <alignment horizont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1" fillId="2" borderId="17" xfId="0" applyFont="1" applyFill="1" applyBorder="1" applyAlignment="1">
      <alignment vertical="center"/>
    </xf>
    <xf numFmtId="164" fontId="1" fillId="3" borderId="1" xfId="2" applyNumberFormat="1" applyFont="1" applyFill="1" applyBorder="1" applyAlignment="1">
      <alignment horizontal="center" vertical="center"/>
    </xf>
    <xf numFmtId="164" fontId="1" fillId="3" borderId="7" xfId="2" applyNumberFormat="1" applyFont="1" applyFill="1" applyBorder="1" applyAlignment="1">
      <alignment horizontal="center" vertical="center"/>
    </xf>
    <xf numFmtId="164" fontId="1" fillId="3" borderId="2" xfId="2" applyNumberFormat="1" applyFont="1" applyFill="1" applyBorder="1" applyAlignment="1">
      <alignment horizontal="center" vertical="center"/>
    </xf>
    <xf numFmtId="164" fontId="1" fillId="3" borderId="5" xfId="2" applyNumberFormat="1" applyFont="1" applyFill="1" applyBorder="1" applyAlignment="1">
      <alignment horizontal="center" vertical="center"/>
    </xf>
    <xf numFmtId="165" fontId="6" fillId="0" borderId="3" xfId="1" applyNumberFormat="1" applyFont="1" applyBorder="1" applyAlignment="1">
      <alignment horizontal="center"/>
    </xf>
    <xf numFmtId="3" fontId="6" fillId="0" borderId="14" xfId="1" applyNumberFormat="1" applyFont="1" applyBorder="1" applyAlignment="1">
      <alignment horizontal="center"/>
    </xf>
    <xf numFmtId="3" fontId="6" fillId="0" borderId="13" xfId="1" applyNumberFormat="1" applyFont="1" applyBorder="1" applyAlignment="1">
      <alignment horizontal="center"/>
    </xf>
    <xf numFmtId="37" fontId="6" fillId="0" borderId="3" xfId="1" applyNumberFormat="1" applyFont="1" applyBorder="1" applyAlignment="1">
      <alignment horizontal="center"/>
    </xf>
    <xf numFmtId="37" fontId="6" fillId="0" borderId="6" xfId="1" applyNumberFormat="1" applyFont="1" applyBorder="1" applyAlignment="1">
      <alignment horizontal="center"/>
    </xf>
    <xf numFmtId="164" fontId="6" fillId="0" borderId="2" xfId="2" applyNumberFormat="1" applyFont="1" applyBorder="1" applyAlignment="1">
      <alignment horizontal="center"/>
    </xf>
    <xf numFmtId="164" fontId="6" fillId="0" borderId="5" xfId="2" applyNumberFormat="1" applyFont="1" applyBorder="1" applyAlignment="1">
      <alignment horizontal="center"/>
    </xf>
    <xf numFmtId="164" fontId="6" fillId="0" borderId="1" xfId="4" applyNumberFormat="1" applyFont="1" applyBorder="1" applyAlignment="1">
      <alignment horizontal="center"/>
    </xf>
    <xf numFmtId="164" fontId="6" fillId="0" borderId="7" xfId="4" applyNumberFormat="1" applyFont="1" applyBorder="1" applyAlignment="1">
      <alignment horizontal="center"/>
    </xf>
    <xf numFmtId="164" fontId="6" fillId="0" borderId="2" xfId="4" applyNumberFormat="1" applyFont="1" applyBorder="1" applyAlignment="1">
      <alignment horizontal="center"/>
    </xf>
    <xf numFmtId="164" fontId="6" fillId="0" borderId="5" xfId="4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164" fontId="6" fillId="0" borderId="6" xfId="2" applyNumberFormat="1" applyFont="1" applyBorder="1" applyAlignment="1">
      <alignment horizontal="center"/>
    </xf>
    <xf numFmtId="164" fontId="6" fillId="0" borderId="3" xfId="4" applyNumberFormat="1" applyFont="1" applyBorder="1" applyAlignment="1">
      <alignment horizontal="center"/>
    </xf>
    <xf numFmtId="164" fontId="6" fillId="0" borderId="6" xfId="4" applyNumberFormat="1" applyFont="1" applyBorder="1" applyAlignment="1">
      <alignment horizontal="center"/>
    </xf>
    <xf numFmtId="164" fontId="6" fillId="0" borderId="2" xfId="4" applyNumberFormat="1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65" fontId="1" fillId="2" borderId="2" xfId="1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165" fontId="6" fillId="0" borderId="2" xfId="1" applyNumberFormat="1" applyFont="1" applyBorder="1" applyAlignment="1">
      <alignment horizontal="center"/>
    </xf>
    <xf numFmtId="164" fontId="6" fillId="0" borderId="2" xfId="4" quotePrefix="1" applyNumberFormat="1" applyFont="1" applyBorder="1" applyAlignment="1">
      <alignment horizontal="center"/>
    </xf>
    <xf numFmtId="164" fontId="6" fillId="0" borderId="16" xfId="4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5" fontId="6" fillId="0" borderId="0" xfId="1" applyNumberFormat="1" applyFont="1" applyBorder="1" applyAlignment="1">
      <alignment horizontal="right"/>
    </xf>
    <xf numFmtId="165" fontId="1" fillId="2" borderId="4" xfId="1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8" xfId="0" applyFont="1" applyBorder="1"/>
    <xf numFmtId="165" fontId="6" fillId="0" borderId="1" xfId="1" applyNumberFormat="1" applyFont="1" applyBorder="1"/>
    <xf numFmtId="164" fontId="6" fillId="0" borderId="1" xfId="4" applyNumberFormat="1" applyFont="1" applyFill="1" applyBorder="1" applyAlignment="1">
      <alignment horizontal="center"/>
    </xf>
    <xf numFmtId="164" fontId="6" fillId="0" borderId="7" xfId="4" applyNumberFormat="1" applyFont="1" applyFill="1" applyBorder="1" applyAlignment="1">
      <alignment horizontal="center"/>
    </xf>
    <xf numFmtId="0" fontId="6" fillId="0" borderId="16" xfId="0" applyFont="1" applyBorder="1"/>
    <xf numFmtId="165" fontId="6" fillId="0" borderId="2" xfId="1" applyNumberFormat="1" applyFont="1" applyBorder="1"/>
    <xf numFmtId="164" fontId="6" fillId="0" borderId="2" xfId="4" applyNumberFormat="1" applyFont="1" applyFill="1" applyBorder="1" applyAlignment="1">
      <alignment horizontal="center"/>
    </xf>
    <xf numFmtId="164" fontId="6" fillId="0" borderId="5" xfId="4" applyNumberFormat="1" applyFont="1" applyFill="1" applyBorder="1" applyAlignment="1">
      <alignment horizontal="center"/>
    </xf>
    <xf numFmtId="165" fontId="6" fillId="0" borderId="2" xfId="1" applyNumberFormat="1" applyFont="1" applyBorder="1" applyAlignment="1">
      <alignment horizontal="right"/>
    </xf>
    <xf numFmtId="0" fontId="6" fillId="0" borderId="16" xfId="0" applyFont="1" applyBorder="1" applyAlignment="1">
      <alignment wrapText="1"/>
    </xf>
    <xf numFmtId="165" fontId="6" fillId="0" borderId="2" xfId="1" applyNumberFormat="1" applyFont="1" applyFill="1" applyBorder="1"/>
    <xf numFmtId="164" fontId="6" fillId="0" borderId="16" xfId="4" applyNumberFormat="1" applyFont="1" applyFill="1" applyBorder="1"/>
    <xf numFmtId="165" fontId="6" fillId="0" borderId="0" xfId="1" applyNumberFormat="1" applyFont="1" applyBorder="1"/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</cellXfs>
  <cellStyles count="5">
    <cellStyle name="Comma" xfId="1" builtinId="3"/>
    <cellStyle name="Normal" xfId="0" builtinId="0"/>
    <cellStyle name="Normal 2" xfId="3" xr:uid="{FFF48A66-5552-4CA1-80E0-B2337B127ED0}"/>
    <cellStyle name="Percent" xfId="2" builtinId="5"/>
    <cellStyle name="Percent 2" xfId="4" xr:uid="{E72B3E93-E882-445F-BB98-B70D20BC896D}"/>
  </cellStyles>
  <dxfs count="5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0.0%"/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0.0%"/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border outline="0">
        <right style="thin">
          <color indexed="64"/>
        </right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</dxf>
    <dxf>
      <border outline="0"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%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border outline="0">
        <right style="thin">
          <color indexed="64"/>
        </right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border outline="0"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DDDDDD"/>
      <color rgb="FFDFF280"/>
      <color rgb="FFDEE7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7AB4DF3-448F-8D4D-994A-FBEF14F2521A}" name="Table3" displayName="Table3" ref="A2:M15" totalsRowShown="0" headerRowDxfId="54" dataDxfId="52" headerRowBorderDxfId="53" tableBorderDxfId="51">
  <tableColumns count="13">
    <tableColumn id="1" xr3:uid="{CAB6A270-B97F-3645-96EB-D58A852B1F17}" name="Categories" dataDxfId="50"/>
    <tableColumn id="2" xr3:uid="{7DE06B77-46F4-7F46-974F-2F36E1F9C548}" name="Kindergarten 2021-22 – All" dataDxfId="49" dataCellStyle="Percent"/>
    <tableColumn id="3" xr3:uid="{E875686B-9A46-0B46-B357-87136C081E6F}" name="Kindergarten 2021-22 – Public" dataDxfId="48" dataCellStyle="Percent"/>
    <tableColumn id="4" xr3:uid="{78013D53-E930-A542-B504-DC00BB9930E0}" name="Kindergarten 2021-22 – Private" dataDxfId="47" dataCellStyle="Percent"/>
    <tableColumn id="5" xr3:uid="{6A2ACDA7-560A-8E43-B19B-8A0AD59D21B2}" name="Kindergarten 2020-21 – All" dataDxfId="46" dataCellStyle="Percent 2"/>
    <tableColumn id="6" xr3:uid="{D5B1D64A-9A93-0B4A-A61A-47195BBF095F}" name="Kindergarten 2020-21 – Public" dataDxfId="45" dataCellStyle="Percent 2"/>
    <tableColumn id="7" xr3:uid="{869DE64C-7357-E64E-8690-CE09888452B4}" name="Kindergarten 2020-21 – Private" dataDxfId="44" dataCellStyle="Percent 2"/>
    <tableColumn id="8" xr3:uid="{35C898DD-6A1E-5248-9377-200E76129831}" name="Kindergarten 2019-20 – All" dataDxfId="43" dataCellStyle="Percent 2"/>
    <tableColumn id="9" xr3:uid="{2A91F5A7-C618-B146-A295-B2B293287E7C}" name="Kindergarten _x000a_2019-20 – Public" dataDxfId="42" dataCellStyle="Percent 2"/>
    <tableColumn id="10" xr3:uid="{4282EA9E-5C3F-7C41-A075-7A4E05D5195D}" name="Kindergarten _x000a_2019-20 – Private" dataDxfId="41" dataCellStyle="Percent 2"/>
    <tableColumn id="11" xr3:uid="{D2321583-2DF8-DC49-97EC-6DB8493AC6C0}" name="Kindergarten _x000a_2021-22 and 2019-20 _x000a_Two-Year Percentage Point Change** – All" dataDxfId="40" dataCellStyle="Percent 2">
      <calculatedColumnFormula>B3-H3</calculatedColumnFormula>
    </tableColumn>
    <tableColumn id="12" xr3:uid="{B7FE2B4B-6899-4645-B8B3-78C797B2629D}" name="Kindergarten_x000a_ 2021-22 and 2019-20 _x000a_Two-Year Percentage Point Change** – Public" dataDxfId="39" dataCellStyle="Percent 2">
      <calculatedColumnFormula>C3-I3</calculatedColumnFormula>
    </tableColumn>
    <tableColumn id="13" xr3:uid="{69BBE605-ACE3-0041-BC79-3865BA772B76}" name="Kindergarten _x000a_2021-22 and 2019-20 _x000a_Two-Year Percentage Point Change** – Private" dataDxfId="38" dataCellStyle="Percent 2">
      <calculatedColumnFormula>D3-J3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7903C2F-187F-3643-803F-9EA457F3F6ED}" name="Table2" displayName="Table2" ref="A2:J15" totalsRowShown="0" headerRowDxfId="37" dataDxfId="35" headerRowBorderDxfId="36" tableBorderDxfId="34">
  <tableColumns count="10">
    <tableColumn id="1" xr3:uid="{90CF45F8-2656-6E48-A7BA-62A505E41782}" name="Category" dataDxfId="33"/>
    <tableColumn id="2" xr3:uid="{8CC7C53F-7CB6-C648-80C6-AB6CB244B78D}" name="1st Grade_x000a_2021-22 – All" dataDxfId="32" dataCellStyle="Percent"/>
    <tableColumn id="3" xr3:uid="{C27CA604-7104-4C4F-9402-8C2E69EF056C}" name="1st Grade_x000a_2021-22 – Public" dataDxfId="31" dataCellStyle="Percent"/>
    <tableColumn id="4" xr3:uid="{201A821E-7962-1E48-87BE-37EDD2764D3B}" name="1st Grade_x000a_2021-22 – Private" dataDxfId="30" dataCellStyle="Percent"/>
    <tableColumn id="5" xr3:uid="{CA530618-27C1-8847-8496-4B5475E12FCD}" name="Kindergarten_x000a_2020-21 – All" dataDxfId="29" dataCellStyle="Percent 2"/>
    <tableColumn id="6" xr3:uid="{4F28B0E9-5A1C-5F4F-ADC6-68A9598208FC}" name="Kindergarten_x000a_2020-21 – Public" dataDxfId="28" dataCellStyle="Percent 2"/>
    <tableColumn id="7" xr3:uid="{FEB6A517-94EF-8B4B-9FBC-E8A434F23B9F}" name="Kindergarten_x000a_2020-21 – Private" dataDxfId="27" dataCellStyle="Percent 2"/>
    <tableColumn id="8" xr3:uid="{2C045B50-C7E5-0448-BB37-E8986A5EF905}" name="1st Grade 2021-22 and _x000a_Kindergarten 2020-21 _x000a_One-Year Percentage Point Change** – All" dataDxfId="26" dataCellStyle="Percent">
      <calculatedColumnFormula>B3-E3</calculatedColumnFormula>
    </tableColumn>
    <tableColumn id="9" xr3:uid="{DB377415-4F11-F243-A584-F4A20841EF72}" name="1st Grade 2021-22 and _x000a_Kindergarten 2020-21 _x000a_One-Year Percentage Point Change** – Public" dataDxfId="25" dataCellStyle="Percent">
      <calculatedColumnFormula>C3-F3</calculatedColumnFormula>
    </tableColumn>
    <tableColumn id="10" xr3:uid="{AA79A9EE-A0A1-3F4B-9F0B-0E83503DB3F6}" name="1st Grade 2021-22 and _x000a_Kindergarten 2020-21 _x000a_One-Year Percentage Point Change** – Private" dataDxfId="24" dataCellStyle="Percent">
      <calculatedColumnFormula>D3-G3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5F81378-2940-AD42-873F-B41005DE03DC}" name="Table4" displayName="Table4" ref="A2:I238" totalsRowShown="0" headerRowDxfId="23" dataDxfId="22" tableBorderDxfId="21" dataCellStyle="Percent 2">
  <tableColumns count="9">
    <tableColumn id="1" xr3:uid="{88D81D3A-2789-F94D-89B4-C71F13616939}" name="County" dataDxfId="20" dataCellStyle="Percent 2"/>
    <tableColumn id="2" xr3:uid="{028CD075-2035-9742-B1AD-3BBC24F34ABE}" name="School Year" dataDxfId="19" dataCellStyle="Percent 2"/>
    <tableColumn id="4" xr3:uid="{CE1F5013-F809-964F-827E-63CAD4C694B6}" name="Grade" dataDxfId="18" dataCellStyle="Percent 2"/>
    <tableColumn id="5" xr3:uid="{783F3F80-64B4-1540-9BF7-0FCF0F6840AA}" name="Total Number Students" dataDxfId="17" dataCellStyle="Comma"/>
    <tableColumn id="6" xr3:uid="{7E3C7978-DDB1-6242-B09E-4554D3D3A20B}" name="Students with All Required Immunizations " dataDxfId="16" dataCellStyle="Percent 2"/>
    <tableColumn id="7" xr3:uid="{FB1E2B2A-161B-7A49-85D1-B68A6419906C}" name="Conditional Entrants" dataDxfId="15" dataCellStyle="Percent 2"/>
    <tableColumn id="8" xr3:uid="{00DC7352-5448-6947-BD18-961AE2CCD008}" name="Students with a Permanent Medical Exemption" dataDxfId="14" dataCellStyle="Percent 2"/>
    <tableColumn id="9" xr3:uid="{071407AD-1127-3D4D-97FF-F35AA3DD1F7E}" name="Others Lacking Required Immunizations†" dataDxfId="13" dataCellStyle="Percent 2"/>
    <tableColumn id="10" xr3:uid="{8E04ECEE-EAB1-2D4C-AA64-E5A17383459A}" name="Overdue^" dataDxfId="12" dataCellStyle="Percent 2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33033A4-57B2-9E48-BF93-2D396720B2D2}" name="Table1" displayName="Table1" ref="A2:I238" totalsRowShown="0" headerRowDxfId="11" dataDxfId="10" tableBorderDxfId="9" dataCellStyle="Percent 2">
  <tableColumns count="9">
    <tableColumn id="1" xr3:uid="{3A8B786C-64E0-9044-9BD2-67CD5FBE9F5F}" name="County" dataDxfId="8" dataCellStyle="Percent 2"/>
    <tableColumn id="2" xr3:uid="{0344CDB3-F722-9440-B815-9331039B3A80}" name="School Year" dataDxfId="7" dataCellStyle="Percent 2"/>
    <tableColumn id="4" xr3:uid="{7D5070EE-E7E0-8448-982D-F24F074C8677}" name="Grade" dataDxfId="6" dataCellStyle="Percent 2"/>
    <tableColumn id="5" xr3:uid="{14FAE1A8-D71A-7F45-9A05-76594A62A903}" name="Total Number Students" dataDxfId="5" dataCellStyle="Comma"/>
    <tableColumn id="6" xr3:uid="{490B6EE8-4B16-BA40-9312-2FF5901A85A0}" name="DTP 4+" dataDxfId="4" dataCellStyle="Percent 2"/>
    <tableColumn id="7" xr3:uid="{CC26C76C-E2F5-D043-9147-4717879F419A}" name="3+Polio –" dataDxfId="3" dataCellStyle="Percent 2"/>
    <tableColumn id="8" xr3:uid="{E3F59EA3-CF68-CE47-964E-3B3EAB3E0D95}" name="MMR 2+" dataDxfId="2" dataCellStyle="Percent 2"/>
    <tableColumn id="9" xr3:uid="{AD2EBE11-016B-6E41-B77C-69D520173FA1}" name="HepB 3+" dataDxfId="1" dataCellStyle="Percent 2"/>
    <tableColumn id="10" xr3:uid="{94887F54-A703-674D-930A-76697E9041BD}" name="Var 2+" dataDxfId="0" dataCellStyle="Percent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F5828-0E3A-4F7B-B2A0-0010F3BC5CF0}">
  <sheetPr>
    <pageSetUpPr fitToPage="1"/>
  </sheetPr>
  <dimension ref="A1:M21"/>
  <sheetViews>
    <sheetView zoomScale="110" zoomScaleNormal="110" zoomScaleSheetLayoutView="154" workbookViewId="0">
      <selection activeCell="F25" sqref="F25"/>
    </sheetView>
  </sheetViews>
  <sheetFormatPr defaultColWidth="8.85546875" defaultRowHeight="12.75" x14ac:dyDescent="0.2"/>
  <cols>
    <col min="1" max="1" width="44.85546875" customWidth="1"/>
    <col min="2" max="2" width="14.28515625" style="4" customWidth="1"/>
    <col min="3" max="3" width="17.5703125" style="4" customWidth="1"/>
    <col min="4" max="4" width="17.85546875" style="4" customWidth="1"/>
    <col min="5" max="5" width="15.28515625" style="4" customWidth="1"/>
    <col min="6" max="6" width="17.42578125" style="4" customWidth="1"/>
    <col min="7" max="7" width="17.85546875" style="4" customWidth="1"/>
    <col min="8" max="8" width="14.5703125" customWidth="1"/>
    <col min="9" max="9" width="18.42578125" customWidth="1"/>
    <col min="10" max="10" width="19.5703125" customWidth="1"/>
    <col min="11" max="11" width="22.85546875" customWidth="1"/>
    <col min="12" max="12" width="24.85546875" customWidth="1"/>
    <col min="13" max="13" width="26.140625" customWidth="1"/>
  </cols>
  <sheetData>
    <row r="1" spans="1:13" ht="23.45" customHeight="1" x14ac:dyDescent="0.2">
      <c r="A1" s="94" t="s">
        <v>73</v>
      </c>
      <c r="B1" s="94"/>
      <c r="C1" s="94"/>
      <c r="D1" s="94"/>
      <c r="E1" s="94"/>
      <c r="F1" s="94"/>
      <c r="G1" s="94"/>
      <c r="H1" s="27"/>
      <c r="I1" s="27"/>
      <c r="J1" s="27"/>
      <c r="K1" s="27"/>
      <c r="L1" s="27"/>
      <c r="M1" s="27"/>
    </row>
    <row r="2" spans="1:13" s="24" customFormat="1" ht="70.5" customHeight="1" thickBot="1" x14ac:dyDescent="0.25">
      <c r="A2" s="28" t="s">
        <v>105</v>
      </c>
      <c r="B2" s="29" t="s">
        <v>117</v>
      </c>
      <c r="C2" s="29" t="s">
        <v>116</v>
      </c>
      <c r="D2" s="29" t="s">
        <v>115</v>
      </c>
      <c r="E2" s="29" t="s">
        <v>114</v>
      </c>
      <c r="F2" s="29" t="s">
        <v>113</v>
      </c>
      <c r="G2" s="29" t="s">
        <v>118</v>
      </c>
      <c r="H2" s="29" t="s">
        <v>119</v>
      </c>
      <c r="I2" s="29" t="s">
        <v>123</v>
      </c>
      <c r="J2" s="30" t="s">
        <v>124</v>
      </c>
      <c r="K2" s="29" t="s">
        <v>120</v>
      </c>
      <c r="L2" s="29" t="s">
        <v>122</v>
      </c>
      <c r="M2" s="30" t="s">
        <v>121</v>
      </c>
    </row>
    <row r="3" spans="1:13" ht="18.75" customHeight="1" thickTop="1" x14ac:dyDescent="0.25">
      <c r="A3" s="12" t="s">
        <v>84</v>
      </c>
      <c r="B3" s="47">
        <v>7824</v>
      </c>
      <c r="C3" s="47">
        <v>6131</v>
      </c>
      <c r="D3" s="47">
        <v>1693</v>
      </c>
      <c r="E3" s="47">
        <v>7749</v>
      </c>
      <c r="F3" s="47">
        <v>6070</v>
      </c>
      <c r="G3" s="48">
        <v>1679</v>
      </c>
      <c r="H3" s="47">
        <v>8000</v>
      </c>
      <c r="I3" s="47">
        <v>6109</v>
      </c>
      <c r="J3" s="47">
        <v>1891</v>
      </c>
      <c r="K3" s="13">
        <f t="shared" ref="K3:M4" si="0">(B3-H3)/H3</f>
        <v>-2.1999999999999999E-2</v>
      </c>
      <c r="L3" s="14">
        <f t="shared" si="0"/>
        <v>3.6012440661319363E-3</v>
      </c>
      <c r="M3" s="14">
        <f t="shared" si="0"/>
        <v>-0.1047065044949762</v>
      </c>
    </row>
    <row r="4" spans="1:13" ht="15.75" x14ac:dyDescent="0.25">
      <c r="A4" s="15" t="s">
        <v>83</v>
      </c>
      <c r="B4" s="46">
        <v>503722</v>
      </c>
      <c r="C4" s="46">
        <v>461506</v>
      </c>
      <c r="D4" s="46">
        <v>42216</v>
      </c>
      <c r="E4" s="49">
        <v>485538</v>
      </c>
      <c r="F4" s="49">
        <v>449496</v>
      </c>
      <c r="G4" s="50">
        <v>36042</v>
      </c>
      <c r="H4" s="49">
        <v>554250</v>
      </c>
      <c r="I4" s="49">
        <v>511104</v>
      </c>
      <c r="J4" s="49">
        <v>43146</v>
      </c>
      <c r="K4" s="16">
        <f t="shared" si="0"/>
        <v>-9.1164636896707257E-2</v>
      </c>
      <c r="L4" s="17">
        <f t="shared" si="0"/>
        <v>-9.7040915351865764E-2</v>
      </c>
      <c r="M4" s="17">
        <f t="shared" si="0"/>
        <v>-2.1554721179251841E-2</v>
      </c>
    </row>
    <row r="5" spans="1:13" ht="15.75" x14ac:dyDescent="0.25">
      <c r="A5" s="18" t="s">
        <v>74</v>
      </c>
      <c r="B5" s="51">
        <v>0.93986762540000002</v>
      </c>
      <c r="C5" s="51">
        <v>0.94070282940000005</v>
      </c>
      <c r="D5" s="51">
        <v>0.93073716129999995</v>
      </c>
      <c r="E5" s="53">
        <v>0.928485515036928</v>
      </c>
      <c r="F5" s="53">
        <v>0.92868012173634495</v>
      </c>
      <c r="G5" s="54">
        <v>0.92605848732034801</v>
      </c>
      <c r="H5" s="53">
        <v>0.94286152459999995</v>
      </c>
      <c r="I5" s="53">
        <v>0.9444340095</v>
      </c>
      <c r="J5" s="53">
        <v>0.92423399620000002</v>
      </c>
      <c r="K5" s="19">
        <f t="shared" ref="K5:M15" si="1">B5-H5</f>
        <v>-2.9938991999999276E-3</v>
      </c>
      <c r="L5" s="20">
        <f t="shared" si="1"/>
        <v>-3.7311800999999534E-3</v>
      </c>
      <c r="M5" s="19">
        <f t="shared" si="1"/>
        <v>6.5031650999999302E-3</v>
      </c>
    </row>
    <row r="6" spans="1:13" ht="15.75" x14ac:dyDescent="0.25">
      <c r="A6" s="18" t="s">
        <v>61</v>
      </c>
      <c r="B6" s="51">
        <v>1.3332751E-2</v>
      </c>
      <c r="C6" s="51">
        <v>1.2933742999999999E-2</v>
      </c>
      <c r="D6" s="51">
        <v>1.7694712899999999E-2</v>
      </c>
      <c r="E6" s="55">
        <v>8.4689560858264394E-3</v>
      </c>
      <c r="F6" s="55">
        <v>7.7464538060405402E-3</v>
      </c>
      <c r="G6" s="56">
        <v>1.74796071250208E-2</v>
      </c>
      <c r="H6" s="55">
        <v>1.6577356800000002E-2</v>
      </c>
      <c r="I6" s="55">
        <v>1.5986961599999999E-2</v>
      </c>
      <c r="J6" s="55">
        <v>2.35711306E-2</v>
      </c>
      <c r="K6" s="19">
        <f t="shared" si="1"/>
        <v>-3.2446058000000014E-3</v>
      </c>
      <c r="L6" s="20">
        <f t="shared" si="1"/>
        <v>-3.0532185999999992E-3</v>
      </c>
      <c r="M6" s="19">
        <f t="shared" si="1"/>
        <v>-5.8764177000000008E-3</v>
      </c>
    </row>
    <row r="7" spans="1:13" ht="15.75" x14ac:dyDescent="0.25">
      <c r="A7" s="18" t="s">
        <v>75</v>
      </c>
      <c r="B7" s="51">
        <v>2.7118133000000001E-3</v>
      </c>
      <c r="C7" s="51">
        <v>2.0736458000000001E-3</v>
      </c>
      <c r="D7" s="51">
        <v>9.6882698999999992E-3</v>
      </c>
      <c r="E7" s="55">
        <v>5.9006710082424004E-3</v>
      </c>
      <c r="F7" s="55">
        <v>4.82540445298735E-3</v>
      </c>
      <c r="G7" s="56">
        <v>1.9310804061927801E-2</v>
      </c>
      <c r="H7" s="55">
        <v>9.5047360999999993E-3</v>
      </c>
      <c r="I7" s="55">
        <v>8.1764180999999991E-3</v>
      </c>
      <c r="J7" s="55">
        <v>2.52398832E-2</v>
      </c>
      <c r="K7" s="19">
        <f t="shared" si="1"/>
        <v>-6.7929227999999993E-3</v>
      </c>
      <c r="L7" s="20">
        <f t="shared" si="1"/>
        <v>-6.102772299999999E-3</v>
      </c>
      <c r="M7" s="19">
        <f t="shared" si="1"/>
        <v>-1.5551613300000001E-2</v>
      </c>
    </row>
    <row r="8" spans="1:13" ht="15.75" x14ac:dyDescent="0.25">
      <c r="A8" s="18" t="s">
        <v>101</v>
      </c>
      <c r="B8" s="55">
        <v>8.8633466933512495E-6</v>
      </c>
      <c r="C8" s="55">
        <v>5.7462237732769949E-6</v>
      </c>
      <c r="D8" s="55">
        <v>4.7574870953162539E-5</v>
      </c>
      <c r="E8" s="55">
        <v>8.8633466933512495E-6</v>
      </c>
      <c r="F8" s="55">
        <v>5.7462237732769949E-6</v>
      </c>
      <c r="G8" s="56">
        <v>4.7574870953162539E-5</v>
      </c>
      <c r="H8" s="55">
        <v>8.8633466933512495E-6</v>
      </c>
      <c r="I8" s="55">
        <v>5.7462237732769949E-6</v>
      </c>
      <c r="J8" s="55">
        <v>4.7574870953162539E-5</v>
      </c>
      <c r="K8" s="19">
        <f t="shared" si="1"/>
        <v>0</v>
      </c>
      <c r="L8" s="20">
        <f t="shared" si="1"/>
        <v>0</v>
      </c>
      <c r="M8" s="19">
        <f t="shared" si="1"/>
        <v>0</v>
      </c>
    </row>
    <row r="9" spans="1:13" ht="15.75" x14ac:dyDescent="0.25">
      <c r="A9" s="18" t="s">
        <v>76</v>
      </c>
      <c r="B9" s="51">
        <v>2.1327240000000001E-2</v>
      </c>
      <c r="C9" s="51">
        <v>2.2476414199999999E-2</v>
      </c>
      <c r="D9" s="51">
        <v>8.7644495000000003E-3</v>
      </c>
      <c r="E9" s="55">
        <v>1.7218013832079101E-2</v>
      </c>
      <c r="F9" s="55">
        <v>1.7871126773097001E-2</v>
      </c>
      <c r="G9" s="56">
        <v>9.0727484601298494E-3</v>
      </c>
      <c r="H9" s="55">
        <v>1.6212900299999999E-2</v>
      </c>
      <c r="I9" s="55">
        <v>1.7286110100000002E-2</v>
      </c>
      <c r="J9" s="55">
        <v>3.4997450999999999E-3</v>
      </c>
      <c r="K9" s="19">
        <f t="shared" si="1"/>
        <v>5.1143397000000014E-3</v>
      </c>
      <c r="L9" s="20">
        <f t="shared" si="1"/>
        <v>5.1903040999999976E-3</v>
      </c>
      <c r="M9" s="19">
        <f t="shared" si="1"/>
        <v>5.2647044000000004E-3</v>
      </c>
    </row>
    <row r="10" spans="1:13" ht="15.75" x14ac:dyDescent="0.25">
      <c r="A10" s="15" t="s">
        <v>63</v>
      </c>
      <c r="B10" s="57">
        <v>2.2760570300000001E-2</v>
      </c>
      <c r="C10" s="57">
        <v>2.18133675E-2</v>
      </c>
      <c r="D10" s="57">
        <v>3.31154065E-2</v>
      </c>
      <c r="E10" s="59">
        <v>3.9926844036924002E-2</v>
      </c>
      <c r="F10" s="59">
        <v>4.0876893231530403E-2</v>
      </c>
      <c r="G10" s="60">
        <v>2.8078353032573101E-2</v>
      </c>
      <c r="H10" s="59">
        <v>1.4843482200000001E-2</v>
      </c>
      <c r="I10" s="59">
        <v>1.4116500800000001E-2</v>
      </c>
      <c r="J10" s="59">
        <v>2.3455245E-2</v>
      </c>
      <c r="K10" s="19">
        <f t="shared" si="1"/>
        <v>7.9170881000000005E-3</v>
      </c>
      <c r="L10" s="20">
        <f t="shared" si="1"/>
        <v>7.6968666999999991E-3</v>
      </c>
      <c r="M10" s="19">
        <f t="shared" si="1"/>
        <v>9.6601615000000002E-3</v>
      </c>
    </row>
    <row r="11" spans="1:13" ht="15.75" x14ac:dyDescent="0.25">
      <c r="A11" s="18" t="s">
        <v>77</v>
      </c>
      <c r="B11" s="51">
        <v>0.95653157889999996</v>
      </c>
      <c r="C11" s="51">
        <v>0.95686296599999998</v>
      </c>
      <c r="D11" s="51">
        <v>0.9529088497</v>
      </c>
      <c r="E11" s="55">
        <v>0.94662827626262003</v>
      </c>
      <c r="F11" s="55">
        <v>0.946646911207219</v>
      </c>
      <c r="G11" s="56">
        <v>0.94639587148326998</v>
      </c>
      <c r="H11" s="55">
        <v>0.96163824990000002</v>
      </c>
      <c r="I11" s="55">
        <v>0.96297818059999996</v>
      </c>
      <c r="J11" s="55">
        <v>0.94576554030000004</v>
      </c>
      <c r="K11" s="21">
        <f t="shared" si="1"/>
        <v>-5.1066710000000626E-3</v>
      </c>
      <c r="L11" s="22">
        <f t="shared" si="1"/>
        <v>-6.1152145999999741E-3</v>
      </c>
      <c r="M11" s="21">
        <f t="shared" si="1"/>
        <v>7.1433093999999642E-3</v>
      </c>
    </row>
    <row r="12" spans="1:13" ht="15.75" x14ac:dyDescent="0.25">
      <c r="A12" s="18" t="s">
        <v>78</v>
      </c>
      <c r="B12" s="51">
        <v>0.96217953550000002</v>
      </c>
      <c r="C12" s="51">
        <v>0.96273287890000003</v>
      </c>
      <c r="D12" s="51">
        <v>0.95613037710000004</v>
      </c>
      <c r="E12" s="55">
        <v>0.95240743257994198</v>
      </c>
      <c r="F12" s="55">
        <v>0.95270258244789696</v>
      </c>
      <c r="G12" s="56">
        <v>0.94872648576660601</v>
      </c>
      <c r="H12" s="55">
        <v>0.9654704556</v>
      </c>
      <c r="I12" s="55">
        <v>0.96691671359999998</v>
      </c>
      <c r="J12" s="55">
        <v>0.94833820049999995</v>
      </c>
      <c r="K12" s="19">
        <f t="shared" si="1"/>
        <v>-3.2909200999999833E-3</v>
      </c>
      <c r="L12" s="20">
        <f t="shared" si="1"/>
        <v>-4.1838346999999443E-3</v>
      </c>
      <c r="M12" s="19">
        <f t="shared" si="1"/>
        <v>7.7921766000000892E-3</v>
      </c>
    </row>
    <row r="13" spans="1:13" ht="15.75" x14ac:dyDescent="0.25">
      <c r="A13" s="18" t="s">
        <v>79</v>
      </c>
      <c r="B13" s="51">
        <v>0.96325949629999996</v>
      </c>
      <c r="C13" s="51">
        <v>0.96403730399999998</v>
      </c>
      <c r="D13" s="51">
        <v>0.95475649039999999</v>
      </c>
      <c r="E13" s="55">
        <v>0.95106459226672302</v>
      </c>
      <c r="F13" s="55">
        <v>0.95137442824852703</v>
      </c>
      <c r="G13" s="56">
        <v>0.94720048831918302</v>
      </c>
      <c r="H13" s="55">
        <v>0.96514027970000005</v>
      </c>
      <c r="I13" s="55">
        <v>0.96668779739999999</v>
      </c>
      <c r="J13" s="55">
        <v>0.94680851060000004</v>
      </c>
      <c r="K13" s="19">
        <f t="shared" si="1"/>
        <v>-1.8807834000000856E-3</v>
      </c>
      <c r="L13" s="20">
        <f t="shared" si="1"/>
        <v>-2.6504934000000091E-3</v>
      </c>
      <c r="M13" s="19">
        <f t="shared" si="1"/>
        <v>7.9479797999999491E-3</v>
      </c>
    </row>
    <row r="14" spans="1:13" ht="15.75" x14ac:dyDescent="0.25">
      <c r="A14" s="18" t="s">
        <v>80</v>
      </c>
      <c r="B14" s="51">
        <v>0.97347743399999997</v>
      </c>
      <c r="C14" s="51">
        <v>0.97371865150000003</v>
      </c>
      <c r="D14" s="51">
        <v>0.97084043959999999</v>
      </c>
      <c r="E14" s="55">
        <v>0.97041220254645399</v>
      </c>
      <c r="F14" s="55">
        <v>0.97097638243721895</v>
      </c>
      <c r="G14" s="56">
        <v>0.96337606126186104</v>
      </c>
      <c r="H14" s="55">
        <v>0.9738565629</v>
      </c>
      <c r="I14" s="55">
        <v>0.97492878159999996</v>
      </c>
      <c r="J14" s="55">
        <v>0.96115514759999998</v>
      </c>
      <c r="K14" s="19">
        <f t="shared" si="1"/>
        <v>-3.791289000000253E-4</v>
      </c>
      <c r="L14" s="20">
        <f t="shared" si="1"/>
        <v>-1.2101300999999287E-3</v>
      </c>
      <c r="M14" s="19">
        <f t="shared" si="1"/>
        <v>9.685292000000012E-3</v>
      </c>
    </row>
    <row r="15" spans="1:13" ht="15.75" x14ac:dyDescent="0.25">
      <c r="A15" s="23" t="s">
        <v>88</v>
      </c>
      <c r="B15" s="51">
        <v>0.96010894899999999</v>
      </c>
      <c r="C15" s="51">
        <v>0.9607827417</v>
      </c>
      <c r="D15" s="51">
        <v>0.95274303579999997</v>
      </c>
      <c r="E15" s="55">
        <v>0.94830270751207901</v>
      </c>
      <c r="F15" s="55">
        <v>0.94846227775108105</v>
      </c>
      <c r="G15" s="56">
        <v>0.946312635258865</v>
      </c>
      <c r="H15" s="55">
        <v>0.96048534060000001</v>
      </c>
      <c r="I15" s="55">
        <v>0.96190599170000002</v>
      </c>
      <c r="J15" s="55">
        <v>0.94365642240000003</v>
      </c>
      <c r="K15" s="19">
        <f t="shared" si="1"/>
        <v>-3.7639160000002558E-4</v>
      </c>
      <c r="L15" s="20">
        <f t="shared" si="1"/>
        <v>-1.1232500000000201E-3</v>
      </c>
      <c r="M15" s="19">
        <f t="shared" si="1"/>
        <v>9.0866133999999432E-3</v>
      </c>
    </row>
    <row r="16" spans="1:13" s="25" customFormat="1" ht="20.100000000000001" customHeight="1" x14ac:dyDescent="0.25">
      <c r="A16" s="31" t="s">
        <v>89</v>
      </c>
      <c r="B16" s="32"/>
      <c r="C16" s="32"/>
      <c r="D16" s="32"/>
      <c r="E16" s="32"/>
      <c r="F16" s="32"/>
      <c r="G16" s="32"/>
      <c r="H16" s="33"/>
      <c r="I16" s="33"/>
      <c r="J16" s="33"/>
      <c r="K16" s="33"/>
      <c r="L16" s="33"/>
      <c r="M16" s="33"/>
    </row>
    <row r="17" spans="1:13" s="3" customFormat="1" ht="12.75" customHeight="1" x14ac:dyDescent="0.2">
      <c r="A17" s="34" t="s">
        <v>85</v>
      </c>
      <c r="B17" s="35"/>
      <c r="C17" s="35"/>
      <c r="D17" s="35"/>
      <c r="E17" s="35"/>
      <c r="F17" s="35"/>
      <c r="G17" s="35"/>
      <c r="H17" s="36"/>
      <c r="I17" s="36"/>
      <c r="J17" s="36"/>
      <c r="K17" s="36"/>
      <c r="L17" s="36"/>
      <c r="M17" s="36"/>
    </row>
    <row r="18" spans="1:13" s="3" customFormat="1" ht="12.75" customHeight="1" x14ac:dyDescent="0.2">
      <c r="A18" s="37" t="s">
        <v>81</v>
      </c>
      <c r="B18" s="35"/>
      <c r="C18" s="35"/>
      <c r="D18" s="35"/>
      <c r="E18" s="32"/>
      <c r="F18" s="32"/>
      <c r="G18" s="32"/>
      <c r="H18" s="36"/>
      <c r="I18" s="36"/>
      <c r="J18" s="36"/>
      <c r="K18" s="36"/>
      <c r="L18" s="36"/>
      <c r="M18" s="36"/>
    </row>
    <row r="19" spans="1:13" ht="15.75" x14ac:dyDescent="0.2">
      <c r="A19" s="37" t="s">
        <v>82</v>
      </c>
      <c r="B19" s="38"/>
      <c r="C19" s="38"/>
      <c r="D19" s="38"/>
      <c r="E19" s="32"/>
      <c r="F19" s="32"/>
      <c r="G19" s="32"/>
      <c r="H19" s="27"/>
      <c r="I19" s="27"/>
      <c r="J19" s="27"/>
      <c r="K19" s="27"/>
      <c r="L19" s="27"/>
      <c r="M19" s="27"/>
    </row>
    <row r="20" spans="1:13" ht="15.75" x14ac:dyDescent="0.25">
      <c r="A20" s="23" t="s">
        <v>100</v>
      </c>
      <c r="B20" s="32"/>
      <c r="C20" s="32"/>
      <c r="D20" s="32"/>
      <c r="E20" s="32"/>
      <c r="F20" s="32"/>
      <c r="G20" s="32"/>
      <c r="H20" s="27"/>
      <c r="I20" s="27"/>
      <c r="J20" s="27"/>
      <c r="K20" s="27"/>
      <c r="L20" s="27"/>
      <c r="M20" s="27"/>
    </row>
    <row r="21" spans="1:13" x14ac:dyDescent="0.2">
      <c r="A21" s="5"/>
    </row>
  </sheetData>
  <mergeCells count="1">
    <mergeCell ref="A1:G1"/>
  </mergeCells>
  <printOptions horizontalCentered="1"/>
  <pageMargins left="0.25" right="0.25" top="0.75" bottom="0.75" header="0.3" footer="0.3"/>
  <pageSetup scale="83" orientation="landscape" r:id="rId1"/>
  <headerFooter scaleWithDoc="0"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00D74-7632-4E68-8B8A-7905F95C8147}">
  <sheetPr>
    <pageSetUpPr fitToPage="1"/>
  </sheetPr>
  <dimension ref="A1:J20"/>
  <sheetViews>
    <sheetView showWhiteSpace="0" zoomScale="120" zoomScaleNormal="120" zoomScaleSheetLayoutView="148" workbookViewId="0">
      <selection activeCell="E18" sqref="E18"/>
    </sheetView>
  </sheetViews>
  <sheetFormatPr defaultColWidth="8.85546875" defaultRowHeight="12.75" x14ac:dyDescent="0.2"/>
  <cols>
    <col min="1" max="1" width="40.85546875" customWidth="1"/>
    <col min="2" max="2" width="15.5703125" style="4" customWidth="1"/>
    <col min="3" max="3" width="16.42578125" style="4" customWidth="1"/>
    <col min="4" max="4" width="19.140625" style="4" customWidth="1"/>
    <col min="5" max="5" width="15.7109375" style="4" customWidth="1"/>
    <col min="6" max="6" width="17.28515625" style="4" customWidth="1"/>
    <col min="7" max="7" width="17.5703125" style="4" customWidth="1"/>
    <col min="8" max="8" width="24" customWidth="1"/>
    <col min="9" max="9" width="25.140625" customWidth="1"/>
    <col min="10" max="10" width="24.85546875" customWidth="1"/>
  </cols>
  <sheetData>
    <row r="1" spans="1:10" ht="22.15" customHeight="1" x14ac:dyDescent="0.2">
      <c r="A1" s="39" t="s">
        <v>98</v>
      </c>
      <c r="B1" s="40"/>
      <c r="C1" s="40"/>
      <c r="D1" s="40"/>
      <c r="E1" s="40"/>
      <c r="F1" s="40"/>
      <c r="G1" s="40"/>
      <c r="H1" s="27"/>
      <c r="I1" s="27"/>
      <c r="J1" s="27"/>
    </row>
    <row r="2" spans="1:10" ht="60" customHeight="1" thickBot="1" x14ac:dyDescent="0.25">
      <c r="A2" s="41" t="s">
        <v>106</v>
      </c>
      <c r="B2" s="29" t="s">
        <v>125</v>
      </c>
      <c r="C2" s="29" t="s">
        <v>126</v>
      </c>
      <c r="D2" s="29" t="s">
        <v>127</v>
      </c>
      <c r="E2" s="29" t="s">
        <v>128</v>
      </c>
      <c r="F2" s="29" t="s">
        <v>129</v>
      </c>
      <c r="G2" s="29" t="s">
        <v>130</v>
      </c>
      <c r="H2" s="29" t="s">
        <v>131</v>
      </c>
      <c r="I2" s="29" t="s">
        <v>132</v>
      </c>
      <c r="J2" s="30" t="s">
        <v>133</v>
      </c>
    </row>
    <row r="3" spans="1:10" ht="16.5" thickTop="1" x14ac:dyDescent="0.25">
      <c r="A3" s="12" t="s">
        <v>86</v>
      </c>
      <c r="B3" s="47">
        <v>7598</v>
      </c>
      <c r="C3" s="47">
        <v>6064</v>
      </c>
      <c r="D3" s="47">
        <v>1534</v>
      </c>
      <c r="E3" s="47">
        <v>7749</v>
      </c>
      <c r="F3" s="47">
        <v>6070</v>
      </c>
      <c r="G3" s="48">
        <v>1679</v>
      </c>
      <c r="H3" s="13">
        <f t="shared" ref="H3:J4" si="0">(B3-E3)/E3</f>
        <v>-1.9486385340043877E-2</v>
      </c>
      <c r="I3" s="14">
        <f t="shared" si="0"/>
        <v>-9.8846787479406925E-4</v>
      </c>
      <c r="J3" s="14">
        <f t="shared" si="0"/>
        <v>-8.6360929124478861E-2</v>
      </c>
    </row>
    <row r="4" spans="1:10" ht="15.75" x14ac:dyDescent="0.25">
      <c r="A4" s="15" t="s">
        <v>99</v>
      </c>
      <c r="B4" s="46">
        <v>431819</v>
      </c>
      <c r="C4" s="46">
        <v>398465</v>
      </c>
      <c r="D4" s="46">
        <v>33354</v>
      </c>
      <c r="E4" s="49">
        <v>485538</v>
      </c>
      <c r="F4" s="49">
        <v>449496</v>
      </c>
      <c r="G4" s="50">
        <v>36042</v>
      </c>
      <c r="H4" s="16">
        <f t="shared" si="0"/>
        <v>-0.1106380962973032</v>
      </c>
      <c r="I4" s="17">
        <f t="shared" si="0"/>
        <v>-0.11352937512235926</v>
      </c>
      <c r="J4" s="17">
        <f t="shared" si="0"/>
        <v>-7.4579657066755456E-2</v>
      </c>
    </row>
    <row r="5" spans="1:10" ht="15.75" x14ac:dyDescent="0.25">
      <c r="A5" s="18" t="s">
        <v>74</v>
      </c>
      <c r="B5" s="51">
        <v>0.96036070669999996</v>
      </c>
      <c r="C5" s="52">
        <v>0.96130400410000005</v>
      </c>
      <c r="D5" s="51">
        <v>0.94909156319999999</v>
      </c>
      <c r="E5" s="53">
        <v>0.928485515036928</v>
      </c>
      <c r="F5" s="53">
        <v>0.92868012173634495</v>
      </c>
      <c r="G5" s="54">
        <v>0.92605848732034801</v>
      </c>
      <c r="H5" s="42">
        <f>B5-E5</f>
        <v>3.1875191663071956E-2</v>
      </c>
      <c r="I5" s="42">
        <f>C5-F5</f>
        <v>3.2623882363655099E-2</v>
      </c>
      <c r="J5" s="43">
        <f>D5-G5</f>
        <v>2.3033075879651976E-2</v>
      </c>
    </row>
    <row r="6" spans="1:10" ht="15.75" x14ac:dyDescent="0.25">
      <c r="A6" s="18" t="s">
        <v>61</v>
      </c>
      <c r="B6" s="51">
        <v>5.7338839000000003E-3</v>
      </c>
      <c r="C6" s="52">
        <v>5.5236972000000002E-3</v>
      </c>
      <c r="D6" s="51">
        <v>8.2448881999999998E-3</v>
      </c>
      <c r="E6" s="55">
        <v>8.4689560858264394E-3</v>
      </c>
      <c r="F6" s="55">
        <v>7.7464538060405402E-3</v>
      </c>
      <c r="G6" s="56">
        <v>1.74796071250208E-2</v>
      </c>
      <c r="H6" s="44">
        <f t="shared" ref="H6:H15" si="1">B6-E6</f>
        <v>-2.7350721858264392E-3</v>
      </c>
      <c r="I6" s="44">
        <f t="shared" ref="I6:I15" si="2">C6-F6</f>
        <v>-2.22275660604054E-3</v>
      </c>
      <c r="J6" s="45">
        <f t="shared" ref="J6:J15" si="3">D6-G6</f>
        <v>-9.2347189250208007E-3</v>
      </c>
    </row>
    <row r="7" spans="1:10" ht="15.75" x14ac:dyDescent="0.25">
      <c r="A7" s="18" t="s">
        <v>75</v>
      </c>
      <c r="B7" s="51">
        <v>3.87894E-3</v>
      </c>
      <c r="C7" s="52">
        <v>3.1395479999999998E-3</v>
      </c>
      <c r="D7" s="51">
        <v>1.2712118499999999E-2</v>
      </c>
      <c r="E7" s="55">
        <v>5.9006710082424004E-3</v>
      </c>
      <c r="F7" s="55">
        <v>4.82540445298735E-3</v>
      </c>
      <c r="G7" s="56">
        <v>1.9310804061927801E-2</v>
      </c>
      <c r="H7" s="44">
        <f t="shared" si="1"/>
        <v>-2.0217310082424004E-3</v>
      </c>
      <c r="I7" s="44">
        <f t="shared" si="2"/>
        <v>-1.6858564529873502E-3</v>
      </c>
      <c r="J7" s="45">
        <f t="shared" si="3"/>
        <v>-6.5986855619278011E-3</v>
      </c>
    </row>
    <row r="8" spans="1:10" ht="15.75" x14ac:dyDescent="0.25">
      <c r="A8" s="18" t="s">
        <v>101</v>
      </c>
      <c r="B8" s="55">
        <v>0</v>
      </c>
      <c r="C8" s="56">
        <v>0</v>
      </c>
      <c r="D8" s="55">
        <v>0</v>
      </c>
      <c r="E8" s="55">
        <v>8.8633466933512495E-6</v>
      </c>
      <c r="F8" s="55">
        <v>5.7462237732769949E-6</v>
      </c>
      <c r="G8" s="56">
        <v>4.7574870953162539E-5</v>
      </c>
      <c r="H8" s="44">
        <f t="shared" si="1"/>
        <v>-8.8633466933512495E-6</v>
      </c>
      <c r="I8" s="44">
        <f t="shared" si="2"/>
        <v>-5.7462237732769949E-6</v>
      </c>
      <c r="J8" s="45">
        <f t="shared" si="3"/>
        <v>-4.7574870953162539E-5</v>
      </c>
    </row>
    <row r="9" spans="1:10" ht="15.75" x14ac:dyDescent="0.25">
      <c r="A9" s="18" t="s">
        <v>76</v>
      </c>
      <c r="B9" s="51">
        <v>1.6891336400000002E-2</v>
      </c>
      <c r="C9" s="52">
        <v>1.7326490399999998E-2</v>
      </c>
      <c r="D9" s="51">
        <v>1.16927505E-2</v>
      </c>
      <c r="E9" s="55">
        <v>1.7218013832079101E-2</v>
      </c>
      <c r="F9" s="55">
        <v>1.7871126773097001E-2</v>
      </c>
      <c r="G9" s="56">
        <v>9.0727484601298494E-3</v>
      </c>
      <c r="H9" s="44">
        <f t="shared" si="1"/>
        <v>-3.2667743207909911E-4</v>
      </c>
      <c r="I9" s="44">
        <f t="shared" si="2"/>
        <v>-5.4463637309700233E-4</v>
      </c>
      <c r="J9" s="45">
        <f t="shared" si="3"/>
        <v>2.6200020398701503E-3</v>
      </c>
    </row>
    <row r="10" spans="1:10" ht="15.75" x14ac:dyDescent="0.25">
      <c r="A10" s="15" t="s">
        <v>63</v>
      </c>
      <c r="B10" s="57">
        <v>1.3135133E-2</v>
      </c>
      <c r="C10" s="58">
        <v>1.2706260299999999E-2</v>
      </c>
      <c r="D10" s="57">
        <v>1.8258679600000001E-2</v>
      </c>
      <c r="E10" s="59">
        <v>3.9926844036924002E-2</v>
      </c>
      <c r="F10" s="59">
        <v>4.0876893231530403E-2</v>
      </c>
      <c r="G10" s="60">
        <v>2.8078353032573101E-2</v>
      </c>
      <c r="H10" s="44">
        <f t="shared" si="1"/>
        <v>-2.6791711036924001E-2</v>
      </c>
      <c r="I10" s="44">
        <f t="shared" si="2"/>
        <v>-2.8170632931530402E-2</v>
      </c>
      <c r="J10" s="45">
        <f t="shared" si="3"/>
        <v>-9.8196734325730999E-3</v>
      </c>
    </row>
    <row r="11" spans="1:10" ht="15.75" x14ac:dyDescent="0.25">
      <c r="A11" s="18" t="s">
        <v>77</v>
      </c>
      <c r="B11" s="51">
        <v>0.97128658069999996</v>
      </c>
      <c r="C11" s="52">
        <v>0.97192727089999997</v>
      </c>
      <c r="D11" s="51">
        <v>0.96363254779999996</v>
      </c>
      <c r="E11" s="61">
        <v>0.94662827626262003</v>
      </c>
      <c r="F11" s="55">
        <v>0.946646911207219</v>
      </c>
      <c r="G11" s="56">
        <v>0.94639587148326998</v>
      </c>
      <c r="H11" s="42">
        <f t="shared" si="1"/>
        <v>2.465830443737993E-2</v>
      </c>
      <c r="I11" s="42">
        <f t="shared" si="2"/>
        <v>2.5280359692780974E-2</v>
      </c>
      <c r="J11" s="43">
        <f t="shared" si="3"/>
        <v>1.7236676316729982E-2</v>
      </c>
    </row>
    <row r="12" spans="1:10" ht="15.75" x14ac:dyDescent="0.25">
      <c r="A12" s="18" t="s">
        <v>78</v>
      </c>
      <c r="B12" s="51">
        <v>0.97371583930000005</v>
      </c>
      <c r="C12" s="52">
        <v>0.97450717129999997</v>
      </c>
      <c r="D12" s="51">
        <v>0.96426215749999999</v>
      </c>
      <c r="E12" s="55">
        <v>0.95240743257994198</v>
      </c>
      <c r="F12" s="55">
        <v>0.95270258244789696</v>
      </c>
      <c r="G12" s="56">
        <v>0.94872648576660601</v>
      </c>
      <c r="H12" s="44">
        <f t="shared" si="1"/>
        <v>2.1308406720058071E-2</v>
      </c>
      <c r="I12" s="44">
        <f t="shared" si="2"/>
        <v>2.1804588852103013E-2</v>
      </c>
      <c r="J12" s="45">
        <f t="shared" si="3"/>
        <v>1.5535671733393985E-2</v>
      </c>
    </row>
    <row r="13" spans="1:10" ht="15.75" x14ac:dyDescent="0.25">
      <c r="A13" s="18" t="s">
        <v>79</v>
      </c>
      <c r="B13" s="51">
        <v>0.97506825779999995</v>
      </c>
      <c r="C13" s="52">
        <v>0.97590503559999997</v>
      </c>
      <c r="D13" s="51">
        <v>0.96507165559999997</v>
      </c>
      <c r="E13" s="55">
        <v>0.95106459226672302</v>
      </c>
      <c r="F13" s="55">
        <v>0.95137442824852703</v>
      </c>
      <c r="G13" s="56">
        <v>0.94720048831918302</v>
      </c>
      <c r="H13" s="44">
        <f t="shared" si="1"/>
        <v>2.400366553327693E-2</v>
      </c>
      <c r="I13" s="44">
        <f t="shared" si="2"/>
        <v>2.4530607351472944E-2</v>
      </c>
      <c r="J13" s="45">
        <f t="shared" si="3"/>
        <v>1.7871167280816946E-2</v>
      </c>
    </row>
    <row r="14" spans="1:10" ht="15.75" x14ac:dyDescent="0.25">
      <c r="A14" s="18" t="s">
        <v>80</v>
      </c>
      <c r="B14" s="51">
        <v>0.97960488069999996</v>
      </c>
      <c r="C14" s="52">
        <v>0.98033704340000005</v>
      </c>
      <c r="D14" s="51">
        <v>0.97085806799999996</v>
      </c>
      <c r="E14" s="55">
        <v>0.97041220254645399</v>
      </c>
      <c r="F14" s="55">
        <v>0.97097638243721895</v>
      </c>
      <c r="G14" s="56">
        <v>0.96337606126186104</v>
      </c>
      <c r="H14" s="44">
        <f t="shared" si="1"/>
        <v>9.1926781535459634E-3</v>
      </c>
      <c r="I14" s="44">
        <f t="shared" si="2"/>
        <v>9.3606609627810977E-3</v>
      </c>
      <c r="J14" s="45">
        <f t="shared" si="3"/>
        <v>7.4820067381389244E-3</v>
      </c>
    </row>
    <row r="15" spans="1:10" ht="15.75" x14ac:dyDescent="0.25">
      <c r="A15" s="23" t="s">
        <v>88</v>
      </c>
      <c r="B15" s="51">
        <v>0.97197668469999998</v>
      </c>
      <c r="C15" s="52">
        <v>0.97274039130000001</v>
      </c>
      <c r="D15" s="51">
        <v>0.96285303109999998</v>
      </c>
      <c r="E15" s="55">
        <v>0.94830270751207901</v>
      </c>
      <c r="F15" s="55">
        <v>0.94846227775108105</v>
      </c>
      <c r="G15" s="56">
        <v>0.946312635258865</v>
      </c>
      <c r="H15" s="44">
        <f t="shared" si="1"/>
        <v>2.3673977187920969E-2</v>
      </c>
      <c r="I15" s="44">
        <f t="shared" si="2"/>
        <v>2.4278113548918956E-2</v>
      </c>
      <c r="J15" s="45">
        <f t="shared" si="3"/>
        <v>1.6540395841134981E-2</v>
      </c>
    </row>
    <row r="16" spans="1:10" s="25" customFormat="1" ht="19.899999999999999" customHeight="1" x14ac:dyDescent="0.25">
      <c r="A16" s="31" t="s">
        <v>87</v>
      </c>
      <c r="B16" s="32"/>
      <c r="C16" s="32"/>
      <c r="D16" s="32"/>
      <c r="E16" s="32"/>
      <c r="F16" s="32"/>
      <c r="G16" s="32"/>
      <c r="H16" s="33"/>
      <c r="I16" s="33"/>
      <c r="J16" s="33"/>
    </row>
    <row r="17" spans="1:10" s="3" customFormat="1" ht="12.75" customHeight="1" x14ac:dyDescent="0.2">
      <c r="A17" s="34" t="s">
        <v>85</v>
      </c>
      <c r="B17" s="35"/>
      <c r="C17" s="35"/>
      <c r="D17" s="35"/>
      <c r="E17" s="35"/>
      <c r="F17" s="35"/>
      <c r="G17" s="35"/>
      <c r="H17" s="36"/>
      <c r="I17" s="36"/>
      <c r="J17" s="36"/>
    </row>
    <row r="18" spans="1:10" s="3" customFormat="1" ht="12.75" customHeight="1" x14ac:dyDescent="0.2">
      <c r="A18" s="37" t="s">
        <v>134</v>
      </c>
      <c r="B18" s="35"/>
      <c r="C18" s="35"/>
      <c r="D18" s="35"/>
      <c r="E18" s="35"/>
      <c r="F18" s="35"/>
      <c r="G18" s="35"/>
      <c r="H18" s="36"/>
      <c r="I18" s="36"/>
      <c r="J18" s="36"/>
    </row>
    <row r="19" spans="1:10" ht="15.75" x14ac:dyDescent="0.2">
      <c r="A19" s="37" t="s">
        <v>82</v>
      </c>
      <c r="B19" s="38"/>
      <c r="C19" s="38"/>
      <c r="D19" s="38"/>
      <c r="E19" s="38"/>
      <c r="F19" s="38"/>
      <c r="G19" s="38"/>
      <c r="H19" s="27"/>
      <c r="I19" s="27"/>
      <c r="J19" s="27"/>
    </row>
    <row r="20" spans="1:10" ht="15.75" x14ac:dyDescent="0.25">
      <c r="A20" s="23" t="s">
        <v>100</v>
      </c>
      <c r="B20" s="32"/>
      <c r="C20" s="32"/>
      <c r="D20" s="32"/>
      <c r="E20" s="32"/>
      <c r="F20" s="32"/>
      <c r="G20" s="32"/>
      <c r="H20" s="27"/>
      <c r="I20" s="27"/>
      <c r="J20" s="27"/>
    </row>
  </sheetData>
  <printOptions horizontalCentered="1"/>
  <pageMargins left="0.7" right="0.7" top="0.75" bottom="0.75" header="0.3" footer="0.3"/>
  <pageSetup scale="96" orientation="landscape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516F6-D85B-4918-ABC4-CDB64A4F02B4}">
  <sheetPr>
    <pageSetUpPr fitToPage="1"/>
  </sheetPr>
  <dimension ref="A1:J242"/>
  <sheetViews>
    <sheetView zoomScale="130" zoomScaleNormal="130" zoomScaleSheetLayoutView="124" workbookViewId="0">
      <selection activeCell="D2" sqref="D2"/>
    </sheetView>
  </sheetViews>
  <sheetFormatPr defaultColWidth="8.85546875" defaultRowHeight="12.75" x14ac:dyDescent="0.2"/>
  <cols>
    <col min="1" max="1" width="23.28515625" style="7" customWidth="1"/>
    <col min="2" max="2" width="10.140625" style="10" customWidth="1"/>
    <col min="3" max="3" width="13.28515625" style="7" bestFit="1" customWidth="1"/>
    <col min="4" max="4" width="10.140625" style="8" bestFit="1" customWidth="1"/>
    <col min="5" max="5" width="14.7109375" style="10" customWidth="1"/>
    <col min="6" max="6" width="13" style="10" customWidth="1"/>
    <col min="7" max="7" width="16.85546875" style="10" customWidth="1"/>
    <col min="8" max="8" width="15.85546875" style="10" customWidth="1"/>
    <col min="9" max="9" width="10.5703125" style="10" customWidth="1"/>
  </cols>
  <sheetData>
    <row r="1" spans="1:9" s="26" customFormat="1" ht="53.25" customHeight="1" x14ac:dyDescent="0.2">
      <c r="A1" s="96" t="s">
        <v>112</v>
      </c>
      <c r="B1" s="97"/>
      <c r="C1" s="97"/>
      <c r="D1" s="97"/>
      <c r="E1" s="97"/>
      <c r="F1" s="97"/>
      <c r="G1" s="97"/>
      <c r="H1" s="97"/>
      <c r="I1" s="97"/>
    </row>
    <row r="2" spans="1:9" ht="68.099999999999994" customHeight="1" x14ac:dyDescent="0.2">
      <c r="A2" s="64" t="s">
        <v>110</v>
      </c>
      <c r="B2" s="63" t="s">
        <v>59</v>
      </c>
      <c r="C2" s="64" t="s">
        <v>60</v>
      </c>
      <c r="D2" s="76" t="s">
        <v>109</v>
      </c>
      <c r="E2" s="77" t="s">
        <v>111</v>
      </c>
      <c r="F2" s="63" t="s">
        <v>61</v>
      </c>
      <c r="G2" s="77" t="s">
        <v>90</v>
      </c>
      <c r="H2" s="77" t="s">
        <v>62</v>
      </c>
      <c r="I2" s="78" t="s">
        <v>63</v>
      </c>
    </row>
    <row r="3" spans="1:9" ht="12.2" customHeight="1" x14ac:dyDescent="0.25">
      <c r="A3" s="79" t="s">
        <v>64</v>
      </c>
      <c r="B3" s="80" t="s">
        <v>65</v>
      </c>
      <c r="C3" s="81" t="s">
        <v>66</v>
      </c>
      <c r="D3" s="82">
        <v>431819</v>
      </c>
      <c r="E3" s="53">
        <v>0.96036070669999996</v>
      </c>
      <c r="F3" s="83">
        <v>5.7338839000000003E-3</v>
      </c>
      <c r="G3" s="83">
        <v>3.87894E-3</v>
      </c>
      <c r="H3" s="83">
        <v>1.6891336400000002E-2</v>
      </c>
      <c r="I3" s="84">
        <v>1.3135133E-2</v>
      </c>
    </row>
    <row r="4" spans="1:9" ht="12.2" customHeight="1" x14ac:dyDescent="0.25">
      <c r="A4" s="79" t="s">
        <v>64</v>
      </c>
      <c r="B4" s="80" t="s">
        <v>65</v>
      </c>
      <c r="C4" s="85" t="s">
        <v>67</v>
      </c>
      <c r="D4" s="86">
        <v>503722</v>
      </c>
      <c r="E4" s="55">
        <v>0.93986762540000002</v>
      </c>
      <c r="F4" s="87">
        <v>1.3332751E-2</v>
      </c>
      <c r="G4" s="87">
        <v>2.7118133000000001E-3</v>
      </c>
      <c r="H4" s="87">
        <v>2.1327240000000001E-2</v>
      </c>
      <c r="I4" s="88">
        <v>2.2760570300000001E-2</v>
      </c>
    </row>
    <row r="5" spans="1:9" ht="12.2" customHeight="1" x14ac:dyDescent="0.25">
      <c r="A5" s="79" t="s">
        <v>64</v>
      </c>
      <c r="B5" s="69" t="s">
        <v>68</v>
      </c>
      <c r="C5" s="85" t="s">
        <v>67</v>
      </c>
      <c r="D5" s="86">
        <v>485538</v>
      </c>
      <c r="E5" s="55">
        <v>0.92848551499999998</v>
      </c>
      <c r="F5" s="87">
        <v>8.4689560999999993E-3</v>
      </c>
      <c r="G5" s="87">
        <v>5.9006709999999997E-3</v>
      </c>
      <c r="H5" s="87">
        <v>1.7218013800000001E-2</v>
      </c>
      <c r="I5" s="88">
        <v>3.9926844000000003E-2</v>
      </c>
    </row>
    <row r="6" spans="1:9" ht="12.2" customHeight="1" x14ac:dyDescent="0.25">
      <c r="A6" s="79" t="s">
        <v>64</v>
      </c>
      <c r="B6" s="69" t="s">
        <v>69</v>
      </c>
      <c r="C6" s="85" t="s">
        <v>67</v>
      </c>
      <c r="D6" s="86">
        <v>554250</v>
      </c>
      <c r="E6" s="55">
        <v>0.94286152459999995</v>
      </c>
      <c r="F6" s="87">
        <v>1.6577356800000002E-2</v>
      </c>
      <c r="G6" s="87">
        <v>9.5047360999999993E-3</v>
      </c>
      <c r="H6" s="87">
        <v>1.6212900299999999E-2</v>
      </c>
      <c r="I6" s="88">
        <v>1.4843482200000001E-2</v>
      </c>
    </row>
    <row r="7" spans="1:9" ht="12.2" customHeight="1" x14ac:dyDescent="0.25">
      <c r="A7" s="85" t="s">
        <v>1</v>
      </c>
      <c r="B7" s="69" t="s">
        <v>65</v>
      </c>
      <c r="C7" s="85" t="s">
        <v>66</v>
      </c>
      <c r="D7" s="86">
        <v>16710</v>
      </c>
      <c r="E7" s="55">
        <v>0.96840215439999999</v>
      </c>
      <c r="F7" s="87">
        <v>3.5906643E-3</v>
      </c>
      <c r="G7" s="87">
        <v>2.9922201999999999E-3</v>
      </c>
      <c r="H7" s="87">
        <v>1.9748653999999998E-3</v>
      </c>
      <c r="I7" s="88">
        <v>2.30400958E-2</v>
      </c>
    </row>
    <row r="8" spans="1:9" ht="12.2" customHeight="1" x14ac:dyDescent="0.25">
      <c r="A8" s="85" t="s">
        <v>1</v>
      </c>
      <c r="B8" s="80" t="s">
        <v>65</v>
      </c>
      <c r="C8" s="85" t="s">
        <v>67</v>
      </c>
      <c r="D8" s="86">
        <v>19422</v>
      </c>
      <c r="E8" s="55">
        <v>0.95118937290000005</v>
      </c>
      <c r="F8" s="87">
        <v>6.9508803999999997E-3</v>
      </c>
      <c r="G8" s="87">
        <v>3.7071361999999998E-3</v>
      </c>
      <c r="H8" s="87">
        <v>2.6258881999999999E-3</v>
      </c>
      <c r="I8" s="88">
        <v>3.5526722300000001E-2</v>
      </c>
    </row>
    <row r="9" spans="1:9" ht="12.2" customHeight="1" x14ac:dyDescent="0.25">
      <c r="A9" s="85" t="s">
        <v>1</v>
      </c>
      <c r="B9" s="69" t="s">
        <v>68</v>
      </c>
      <c r="C9" s="85" t="s">
        <v>67</v>
      </c>
      <c r="D9" s="86">
        <v>19752</v>
      </c>
      <c r="E9" s="55">
        <v>0.9025415148</v>
      </c>
      <c r="F9" s="87">
        <v>5.8221951999999997E-3</v>
      </c>
      <c r="G9" s="87">
        <v>3.0376671E-3</v>
      </c>
      <c r="H9" s="87">
        <v>6.8347509000000004E-3</v>
      </c>
      <c r="I9" s="88">
        <v>8.1763872000000001E-2</v>
      </c>
    </row>
    <row r="10" spans="1:9" ht="12.2" customHeight="1" x14ac:dyDescent="0.25">
      <c r="A10" s="85" t="s">
        <v>1</v>
      </c>
      <c r="B10" s="69" t="s">
        <v>69</v>
      </c>
      <c r="C10" s="85" t="s">
        <v>67</v>
      </c>
      <c r="D10" s="86">
        <v>21622</v>
      </c>
      <c r="E10" s="55">
        <v>0.96452687079999999</v>
      </c>
      <c r="F10" s="87">
        <v>1.09610582E-2</v>
      </c>
      <c r="G10" s="87">
        <v>6.5211358999999998E-3</v>
      </c>
      <c r="H10" s="87">
        <v>1.6649709000000001E-3</v>
      </c>
      <c r="I10" s="88">
        <v>1.6325964299999999E-2</v>
      </c>
    </row>
    <row r="11" spans="1:9" ht="12.2" customHeight="1" x14ac:dyDescent="0.25">
      <c r="A11" s="85" t="s">
        <v>2</v>
      </c>
      <c r="B11" s="69" t="s">
        <v>65</v>
      </c>
      <c r="C11" s="85" t="s">
        <v>66</v>
      </c>
      <c r="D11" s="89" t="s">
        <v>107</v>
      </c>
      <c r="E11" s="71" t="s">
        <v>108</v>
      </c>
      <c r="F11" s="87" t="s">
        <v>108</v>
      </c>
      <c r="G11" s="87" t="s">
        <v>108</v>
      </c>
      <c r="H11" s="87" t="s">
        <v>108</v>
      </c>
      <c r="I11" s="87" t="s">
        <v>108</v>
      </c>
    </row>
    <row r="12" spans="1:9" ht="12.2" customHeight="1" x14ac:dyDescent="0.25">
      <c r="A12" s="85" t="s">
        <v>2</v>
      </c>
      <c r="B12" s="80" t="s">
        <v>65</v>
      </c>
      <c r="C12" s="85" t="s">
        <v>67</v>
      </c>
      <c r="D12" s="89" t="s">
        <v>107</v>
      </c>
      <c r="E12" s="71" t="s">
        <v>108</v>
      </c>
      <c r="F12" s="87" t="s">
        <v>108</v>
      </c>
      <c r="G12" s="87" t="s">
        <v>108</v>
      </c>
      <c r="H12" s="87" t="s">
        <v>108</v>
      </c>
      <c r="I12" s="87" t="s">
        <v>108</v>
      </c>
    </row>
    <row r="13" spans="1:9" ht="12.2" customHeight="1" x14ac:dyDescent="0.25">
      <c r="A13" s="85" t="s">
        <v>2</v>
      </c>
      <c r="B13" s="69" t="s">
        <v>68</v>
      </c>
      <c r="C13" s="85" t="s">
        <v>67</v>
      </c>
      <c r="D13" s="89" t="s">
        <v>107</v>
      </c>
      <c r="E13" s="71" t="s">
        <v>108</v>
      </c>
      <c r="F13" s="87" t="s">
        <v>108</v>
      </c>
      <c r="G13" s="87" t="s">
        <v>108</v>
      </c>
      <c r="H13" s="87" t="s">
        <v>108</v>
      </c>
      <c r="I13" s="87" t="s">
        <v>108</v>
      </c>
    </row>
    <row r="14" spans="1:9" ht="12.2" customHeight="1" x14ac:dyDescent="0.25">
      <c r="A14" s="85" t="s">
        <v>2</v>
      </c>
      <c r="B14" s="69" t="s">
        <v>69</v>
      </c>
      <c r="C14" s="85" t="s">
        <v>67</v>
      </c>
      <c r="D14" s="89">
        <v>9</v>
      </c>
      <c r="E14" s="71" t="s">
        <v>108</v>
      </c>
      <c r="F14" s="87" t="s">
        <v>108</v>
      </c>
      <c r="G14" s="87" t="s">
        <v>108</v>
      </c>
      <c r="H14" s="87" t="s">
        <v>108</v>
      </c>
      <c r="I14" s="87" t="s">
        <v>108</v>
      </c>
    </row>
    <row r="15" spans="1:9" ht="12.2" customHeight="1" x14ac:dyDescent="0.25">
      <c r="A15" s="85" t="s">
        <v>3</v>
      </c>
      <c r="B15" s="69" t="s">
        <v>65</v>
      </c>
      <c r="C15" s="85" t="s">
        <v>66</v>
      </c>
      <c r="D15" s="86">
        <v>350</v>
      </c>
      <c r="E15" s="55">
        <v>0.9371428571</v>
      </c>
      <c r="F15" s="87">
        <v>5.7142857000000002E-3</v>
      </c>
      <c r="G15" s="87">
        <v>0</v>
      </c>
      <c r="H15" s="87">
        <v>5.7142857000000002E-3</v>
      </c>
      <c r="I15" s="88">
        <v>5.1428571399999998E-2</v>
      </c>
    </row>
    <row r="16" spans="1:9" ht="12.2" customHeight="1" x14ac:dyDescent="0.25">
      <c r="A16" s="85" t="s">
        <v>3</v>
      </c>
      <c r="B16" s="80" t="s">
        <v>65</v>
      </c>
      <c r="C16" s="85" t="s">
        <v>67</v>
      </c>
      <c r="D16" s="86">
        <v>355</v>
      </c>
      <c r="E16" s="55">
        <v>0.90985915490000002</v>
      </c>
      <c r="F16" s="87">
        <v>2.8169013999999998E-3</v>
      </c>
      <c r="G16" s="87">
        <v>0</v>
      </c>
      <c r="H16" s="87">
        <v>1.4084507E-2</v>
      </c>
      <c r="I16" s="88">
        <v>7.3239436599999999E-2</v>
      </c>
    </row>
    <row r="17" spans="1:9" ht="12.2" customHeight="1" x14ac:dyDescent="0.25">
      <c r="A17" s="85" t="s">
        <v>3</v>
      </c>
      <c r="B17" s="69" t="s">
        <v>68</v>
      </c>
      <c r="C17" s="85" t="s">
        <v>67</v>
      </c>
      <c r="D17" s="86">
        <v>367</v>
      </c>
      <c r="E17" s="55">
        <v>0.93188010899999996</v>
      </c>
      <c r="F17" s="87">
        <v>1.3623978199999999E-2</v>
      </c>
      <c r="G17" s="87">
        <v>1.9073569499999998E-2</v>
      </c>
      <c r="H17" s="87">
        <v>2.7247956000000001E-3</v>
      </c>
      <c r="I17" s="88">
        <v>3.2697547700000003E-2</v>
      </c>
    </row>
    <row r="18" spans="1:9" ht="12.2" customHeight="1" x14ac:dyDescent="0.25">
      <c r="A18" s="85" t="s">
        <v>3</v>
      </c>
      <c r="B18" s="69" t="s">
        <v>69</v>
      </c>
      <c r="C18" s="85" t="s">
        <v>67</v>
      </c>
      <c r="D18" s="86">
        <v>308</v>
      </c>
      <c r="E18" s="55">
        <v>0.91233766230000002</v>
      </c>
      <c r="F18" s="87">
        <v>4.2207792199999997E-2</v>
      </c>
      <c r="G18" s="87">
        <v>1.9480519500000001E-2</v>
      </c>
      <c r="H18" s="87">
        <v>6.4935065000000002E-3</v>
      </c>
      <c r="I18" s="88">
        <v>1.9480519500000001E-2</v>
      </c>
    </row>
    <row r="19" spans="1:9" ht="12.2" customHeight="1" x14ac:dyDescent="0.25">
      <c r="A19" s="85" t="s">
        <v>4</v>
      </c>
      <c r="B19" s="69" t="s">
        <v>65</v>
      </c>
      <c r="C19" s="85" t="s">
        <v>66</v>
      </c>
      <c r="D19" s="86">
        <v>2248</v>
      </c>
      <c r="E19" s="55">
        <v>0.97108540929999998</v>
      </c>
      <c r="F19" s="87">
        <v>6.2277579999999999E-3</v>
      </c>
      <c r="G19" s="87">
        <v>4.0035586999999997E-3</v>
      </c>
      <c r="H19" s="87">
        <v>1.2010676200000001E-2</v>
      </c>
      <c r="I19" s="88">
        <v>6.6725978999999996E-3</v>
      </c>
    </row>
    <row r="20" spans="1:9" ht="12.2" customHeight="1" x14ac:dyDescent="0.25">
      <c r="A20" s="85" t="s">
        <v>4</v>
      </c>
      <c r="B20" s="80" t="s">
        <v>65</v>
      </c>
      <c r="C20" s="85" t="s">
        <v>67</v>
      </c>
      <c r="D20" s="86">
        <v>2590</v>
      </c>
      <c r="E20" s="55">
        <v>0.94208494210000004</v>
      </c>
      <c r="F20" s="87">
        <v>2.0077220100000001E-2</v>
      </c>
      <c r="G20" s="87">
        <v>2.3166023000000002E-3</v>
      </c>
      <c r="H20" s="87">
        <v>1.9691119699999999E-2</v>
      </c>
      <c r="I20" s="88">
        <v>1.5830115799999999E-2</v>
      </c>
    </row>
    <row r="21" spans="1:9" ht="12.2" customHeight="1" x14ac:dyDescent="0.25">
      <c r="A21" s="85" t="s">
        <v>4</v>
      </c>
      <c r="B21" s="69" t="s">
        <v>68</v>
      </c>
      <c r="C21" s="85" t="s">
        <v>67</v>
      </c>
      <c r="D21" s="86">
        <v>2470</v>
      </c>
      <c r="E21" s="55">
        <v>0.94493927129999999</v>
      </c>
      <c r="F21" s="87">
        <v>1.41700405E-2</v>
      </c>
      <c r="G21" s="87">
        <v>8.5020242999999992E-3</v>
      </c>
      <c r="H21" s="87">
        <v>1.4979757099999999E-2</v>
      </c>
      <c r="I21" s="88">
        <v>1.74089069E-2</v>
      </c>
    </row>
    <row r="22" spans="1:9" ht="12.2" customHeight="1" x14ac:dyDescent="0.25">
      <c r="A22" s="85" t="s">
        <v>4</v>
      </c>
      <c r="B22" s="69" t="s">
        <v>69</v>
      </c>
      <c r="C22" s="85" t="s">
        <v>67</v>
      </c>
      <c r="D22" s="86">
        <v>2742</v>
      </c>
      <c r="E22" s="55">
        <v>0.95149525889999997</v>
      </c>
      <c r="F22" s="87">
        <v>2.6987600300000001E-2</v>
      </c>
      <c r="G22" s="87">
        <v>7.6586433000000002E-3</v>
      </c>
      <c r="H22" s="87">
        <v>9.8468271000000003E-3</v>
      </c>
      <c r="I22" s="88">
        <v>4.0116702999999998E-3</v>
      </c>
    </row>
    <row r="23" spans="1:9" ht="12.2" customHeight="1" x14ac:dyDescent="0.25">
      <c r="A23" s="85" t="s">
        <v>5</v>
      </c>
      <c r="B23" s="69" t="s">
        <v>65</v>
      </c>
      <c r="C23" s="85" t="s">
        <v>66</v>
      </c>
      <c r="D23" s="86">
        <v>407</v>
      </c>
      <c r="E23" s="55">
        <v>0.93857493859999996</v>
      </c>
      <c r="F23" s="87">
        <v>0</v>
      </c>
      <c r="G23" s="87">
        <v>7.3710073999999999E-3</v>
      </c>
      <c r="H23" s="87">
        <v>3.6855036899999999E-2</v>
      </c>
      <c r="I23" s="88">
        <v>1.71990172E-2</v>
      </c>
    </row>
    <row r="24" spans="1:9" ht="12.2" customHeight="1" x14ac:dyDescent="0.25">
      <c r="A24" s="85" t="s">
        <v>5</v>
      </c>
      <c r="B24" s="80" t="s">
        <v>65</v>
      </c>
      <c r="C24" s="85" t="s">
        <v>67</v>
      </c>
      <c r="D24" s="86">
        <v>417</v>
      </c>
      <c r="E24" s="55">
        <v>0.92805755400000001</v>
      </c>
      <c r="F24" s="87">
        <v>1.19904077E-2</v>
      </c>
      <c r="G24" s="87">
        <v>0</v>
      </c>
      <c r="H24" s="87">
        <v>4.0767386099999997E-2</v>
      </c>
      <c r="I24" s="88">
        <v>1.91846523E-2</v>
      </c>
    </row>
    <row r="25" spans="1:9" ht="12.2" customHeight="1" x14ac:dyDescent="0.25">
      <c r="A25" s="85" t="s">
        <v>5</v>
      </c>
      <c r="B25" s="69" t="s">
        <v>68</v>
      </c>
      <c r="C25" s="85" t="s">
        <v>67</v>
      </c>
      <c r="D25" s="86">
        <v>362</v>
      </c>
      <c r="E25" s="55">
        <v>0.90883977900000001</v>
      </c>
      <c r="F25" s="87">
        <v>1.65745856E-2</v>
      </c>
      <c r="G25" s="87">
        <v>5.5248618999999997E-3</v>
      </c>
      <c r="H25" s="87">
        <v>5.5248618800000003E-2</v>
      </c>
      <c r="I25" s="88">
        <v>1.3812154700000001E-2</v>
      </c>
    </row>
    <row r="26" spans="1:9" ht="12.2" customHeight="1" x14ac:dyDescent="0.25">
      <c r="A26" s="85" t="s">
        <v>5</v>
      </c>
      <c r="B26" s="69" t="s">
        <v>69</v>
      </c>
      <c r="C26" s="85" t="s">
        <v>67</v>
      </c>
      <c r="D26" s="86">
        <v>455</v>
      </c>
      <c r="E26" s="55">
        <v>0.93846153850000003</v>
      </c>
      <c r="F26" s="87">
        <v>1.7582417600000001E-2</v>
      </c>
      <c r="G26" s="87">
        <v>1.5384615399999999E-2</v>
      </c>
      <c r="H26" s="87">
        <v>1.7582417600000001E-2</v>
      </c>
      <c r="I26" s="88">
        <v>1.0989011E-2</v>
      </c>
    </row>
    <row r="27" spans="1:9" ht="12.2" customHeight="1" x14ac:dyDescent="0.25">
      <c r="A27" s="85" t="s">
        <v>6</v>
      </c>
      <c r="B27" s="69" t="s">
        <v>65</v>
      </c>
      <c r="C27" s="85" t="s">
        <v>66</v>
      </c>
      <c r="D27" s="86">
        <v>322</v>
      </c>
      <c r="E27" s="55" t="s">
        <v>92</v>
      </c>
      <c r="F27" s="87" t="s">
        <v>93</v>
      </c>
      <c r="G27" s="87">
        <v>0</v>
      </c>
      <c r="H27" s="87">
        <v>0</v>
      </c>
      <c r="I27" s="88">
        <v>9.3167701999999995E-3</v>
      </c>
    </row>
    <row r="28" spans="1:9" ht="12.2" customHeight="1" x14ac:dyDescent="0.25">
      <c r="A28" s="85" t="s">
        <v>6</v>
      </c>
      <c r="B28" s="80" t="s">
        <v>65</v>
      </c>
      <c r="C28" s="85" t="s">
        <v>67</v>
      </c>
      <c r="D28" s="86">
        <v>392</v>
      </c>
      <c r="E28" s="55">
        <v>0.97959183670000005</v>
      </c>
      <c r="F28" s="87">
        <v>1.02040816E-2</v>
      </c>
      <c r="G28" s="87">
        <v>2.5510203999999999E-3</v>
      </c>
      <c r="H28" s="87">
        <v>5.1020407999999998E-3</v>
      </c>
      <c r="I28" s="88">
        <v>2.5510203999999999E-3</v>
      </c>
    </row>
    <row r="29" spans="1:9" ht="12.2" customHeight="1" x14ac:dyDescent="0.25">
      <c r="A29" s="85" t="s">
        <v>6</v>
      </c>
      <c r="B29" s="69" t="s">
        <v>68</v>
      </c>
      <c r="C29" s="85" t="s">
        <v>67</v>
      </c>
      <c r="D29" s="86">
        <v>346</v>
      </c>
      <c r="E29" s="55">
        <v>0.94508670520000004</v>
      </c>
      <c r="F29" s="87">
        <v>0</v>
      </c>
      <c r="G29" s="87">
        <v>0</v>
      </c>
      <c r="H29" s="87">
        <v>0</v>
      </c>
      <c r="I29" s="88">
        <v>5.4913294799999998E-2</v>
      </c>
    </row>
    <row r="30" spans="1:9" ht="12.2" customHeight="1" x14ac:dyDescent="0.25">
      <c r="A30" s="85" t="s">
        <v>6</v>
      </c>
      <c r="B30" s="69" t="s">
        <v>69</v>
      </c>
      <c r="C30" s="85" t="s">
        <v>67</v>
      </c>
      <c r="D30" s="86">
        <v>372</v>
      </c>
      <c r="E30" s="55">
        <v>0.96774193549999998</v>
      </c>
      <c r="F30" s="87">
        <v>2.688172E-3</v>
      </c>
      <c r="G30" s="87">
        <v>0</v>
      </c>
      <c r="H30" s="87">
        <v>0</v>
      </c>
      <c r="I30" s="88">
        <v>2.95698925E-2</v>
      </c>
    </row>
    <row r="31" spans="1:9" ht="12.2" customHeight="1" x14ac:dyDescent="0.25">
      <c r="A31" s="90" t="s">
        <v>70</v>
      </c>
      <c r="B31" s="69" t="s">
        <v>65</v>
      </c>
      <c r="C31" s="85" t="s">
        <v>66</v>
      </c>
      <c r="D31" s="86">
        <v>12459</v>
      </c>
      <c r="E31" s="55">
        <v>0.97142627820000005</v>
      </c>
      <c r="F31" s="87">
        <v>5.6986917000000003E-3</v>
      </c>
      <c r="G31" s="87">
        <v>3.6118469E-3</v>
      </c>
      <c r="H31" s="87">
        <v>4.1736897000000002E-3</v>
      </c>
      <c r="I31" s="88">
        <v>1.50894935E-2</v>
      </c>
    </row>
    <row r="32" spans="1:9" ht="12.2" customHeight="1" x14ac:dyDescent="0.25">
      <c r="A32" s="90" t="s">
        <v>70</v>
      </c>
      <c r="B32" s="80" t="s">
        <v>65</v>
      </c>
      <c r="C32" s="85" t="s">
        <v>67</v>
      </c>
      <c r="D32" s="86">
        <v>14248</v>
      </c>
      <c r="E32" s="55">
        <v>0.95122122399999998</v>
      </c>
      <c r="F32" s="87">
        <v>9.6153846000000005E-3</v>
      </c>
      <c r="G32" s="87">
        <v>2.0353734000000002E-3</v>
      </c>
      <c r="H32" s="87">
        <v>8.4222346999999996E-3</v>
      </c>
      <c r="I32" s="88">
        <v>2.8705783299999999E-2</v>
      </c>
    </row>
    <row r="33" spans="1:9" ht="12.2" customHeight="1" x14ac:dyDescent="0.25">
      <c r="A33" s="90" t="s">
        <v>70</v>
      </c>
      <c r="B33" s="69" t="s">
        <v>68</v>
      </c>
      <c r="C33" s="85" t="s">
        <v>67</v>
      </c>
      <c r="D33" s="86">
        <v>14400</v>
      </c>
      <c r="E33" s="55">
        <v>0.94826388890000002</v>
      </c>
      <c r="F33" s="87">
        <v>5.7638888999999999E-3</v>
      </c>
      <c r="G33" s="87">
        <v>4.9305555999999999E-3</v>
      </c>
      <c r="H33" s="87">
        <v>5.4861110999999997E-3</v>
      </c>
      <c r="I33" s="88">
        <v>3.5555555599999997E-2</v>
      </c>
    </row>
    <row r="34" spans="1:9" ht="12.2" customHeight="1" x14ac:dyDescent="0.25">
      <c r="A34" s="90" t="s">
        <v>70</v>
      </c>
      <c r="B34" s="69" t="s">
        <v>69</v>
      </c>
      <c r="C34" s="85" t="s">
        <v>67</v>
      </c>
      <c r="D34" s="86">
        <v>15692</v>
      </c>
      <c r="E34" s="55">
        <v>0.96176395619999999</v>
      </c>
      <c r="F34" s="87">
        <v>1.5867958200000001E-2</v>
      </c>
      <c r="G34" s="87">
        <v>7.5197553E-3</v>
      </c>
      <c r="H34" s="87">
        <v>2.8677033000000002E-3</v>
      </c>
      <c r="I34" s="88">
        <v>1.19806271E-2</v>
      </c>
    </row>
    <row r="35" spans="1:9" ht="12.2" customHeight="1" x14ac:dyDescent="0.25">
      <c r="A35" s="85" t="s">
        <v>46</v>
      </c>
      <c r="B35" s="69" t="s">
        <v>65</v>
      </c>
      <c r="C35" s="85" t="s">
        <v>66</v>
      </c>
      <c r="D35" s="86">
        <v>282</v>
      </c>
      <c r="E35" s="55">
        <v>0.94680851060000004</v>
      </c>
      <c r="F35" s="87">
        <v>3.5460993000000001E-3</v>
      </c>
      <c r="G35" s="87">
        <v>1.7730496500000002E-2</v>
      </c>
      <c r="H35" s="87">
        <v>1.7730496500000002E-2</v>
      </c>
      <c r="I35" s="88">
        <v>1.4184397200000001E-2</v>
      </c>
    </row>
    <row r="36" spans="1:9" ht="12.2" customHeight="1" x14ac:dyDescent="0.25">
      <c r="A36" s="85" t="s">
        <v>46</v>
      </c>
      <c r="B36" s="69" t="s">
        <v>65</v>
      </c>
      <c r="C36" s="85" t="s">
        <v>67</v>
      </c>
      <c r="D36" s="86">
        <v>351</v>
      </c>
      <c r="E36" s="55">
        <v>0.88603988600000005</v>
      </c>
      <c r="F36" s="87">
        <v>2.2792022799999999E-2</v>
      </c>
      <c r="G36" s="87">
        <v>1.4245014199999999E-2</v>
      </c>
      <c r="H36" s="87">
        <v>4.5584045599999998E-2</v>
      </c>
      <c r="I36" s="88">
        <v>3.13390313E-2</v>
      </c>
    </row>
    <row r="37" spans="1:9" ht="12.2" customHeight="1" x14ac:dyDescent="0.25">
      <c r="A37" s="85" t="s">
        <v>46</v>
      </c>
      <c r="B37" s="69" t="s">
        <v>68</v>
      </c>
      <c r="C37" s="85" t="s">
        <v>67</v>
      </c>
      <c r="D37" s="86">
        <v>282</v>
      </c>
      <c r="E37" s="55">
        <v>0.93262411349999996</v>
      </c>
      <c r="F37" s="87">
        <v>7.0921986000000003E-3</v>
      </c>
      <c r="G37" s="87">
        <v>2.4822694999999999E-2</v>
      </c>
      <c r="H37" s="87">
        <v>2.1276595700000001E-2</v>
      </c>
      <c r="I37" s="88">
        <v>1.4184397200000001E-2</v>
      </c>
    </row>
    <row r="38" spans="1:9" ht="12.2" customHeight="1" x14ac:dyDescent="0.25">
      <c r="A38" s="85" t="s">
        <v>46</v>
      </c>
      <c r="B38" s="69" t="s">
        <v>69</v>
      </c>
      <c r="C38" s="85" t="s">
        <v>67</v>
      </c>
      <c r="D38" s="86">
        <v>394</v>
      </c>
      <c r="E38" s="55">
        <v>0.96954314720000001</v>
      </c>
      <c r="F38" s="87">
        <v>7.6142132E-3</v>
      </c>
      <c r="G38" s="87">
        <v>0</v>
      </c>
      <c r="H38" s="87">
        <v>7.6142132E-3</v>
      </c>
      <c r="I38" s="88">
        <v>1.52284264E-2</v>
      </c>
    </row>
    <row r="39" spans="1:9" ht="12.2" customHeight="1" x14ac:dyDescent="0.25">
      <c r="A39" s="85" t="s">
        <v>47</v>
      </c>
      <c r="B39" s="69" t="s">
        <v>65</v>
      </c>
      <c r="C39" s="85" t="s">
        <v>66</v>
      </c>
      <c r="D39" s="86">
        <v>2213</v>
      </c>
      <c r="E39" s="55">
        <v>0.85901491190000001</v>
      </c>
      <c r="F39" s="87">
        <v>4.9706281E-3</v>
      </c>
      <c r="G39" s="87">
        <v>2.1690013599999999E-2</v>
      </c>
      <c r="H39" s="87">
        <v>0.1061906914</v>
      </c>
      <c r="I39" s="88">
        <v>8.1337551000000008E-3</v>
      </c>
    </row>
    <row r="40" spans="1:9" ht="12.2" customHeight="1" x14ac:dyDescent="0.25">
      <c r="A40" s="85" t="s">
        <v>47</v>
      </c>
      <c r="B40" s="69" t="s">
        <v>65</v>
      </c>
      <c r="C40" s="85" t="s">
        <v>67</v>
      </c>
      <c r="D40" s="91">
        <v>2721</v>
      </c>
      <c r="E40" s="87">
        <v>0.78243292909999995</v>
      </c>
      <c r="F40" s="87">
        <v>1.6905549400000001E-2</v>
      </c>
      <c r="G40" s="87">
        <v>4.0426313999999998E-3</v>
      </c>
      <c r="H40" s="87">
        <v>0.1719955899</v>
      </c>
      <c r="I40" s="88">
        <v>2.4623300300000001E-2</v>
      </c>
    </row>
    <row r="41" spans="1:9" ht="12.2" customHeight="1" x14ac:dyDescent="0.25">
      <c r="A41" s="85" t="s">
        <v>47</v>
      </c>
      <c r="B41" s="69" t="s">
        <v>68</v>
      </c>
      <c r="C41" s="85" t="s">
        <v>67</v>
      </c>
      <c r="D41" s="86">
        <v>2373</v>
      </c>
      <c r="E41" s="55">
        <v>0.82048040460000005</v>
      </c>
      <c r="F41" s="87">
        <v>1.81205225E-2</v>
      </c>
      <c r="G41" s="87">
        <v>2.8655710099999999E-2</v>
      </c>
      <c r="H41" s="87">
        <v>0.1158870628</v>
      </c>
      <c r="I41" s="88">
        <v>1.6856300000000001E-2</v>
      </c>
    </row>
    <row r="42" spans="1:9" ht="12.2" customHeight="1" x14ac:dyDescent="0.25">
      <c r="A42" s="85" t="s">
        <v>47</v>
      </c>
      <c r="B42" s="69" t="s">
        <v>69</v>
      </c>
      <c r="C42" s="85" t="s">
        <v>67</v>
      </c>
      <c r="D42" s="86">
        <v>2909</v>
      </c>
      <c r="E42" s="55">
        <v>0.79683740120000002</v>
      </c>
      <c r="F42" s="87">
        <v>2.23444483E-2</v>
      </c>
      <c r="G42" s="87">
        <v>4.2970092799999998E-2</v>
      </c>
      <c r="H42" s="87">
        <v>0.13475421109999999</v>
      </c>
      <c r="I42" s="88">
        <v>3.0938467000000002E-3</v>
      </c>
    </row>
    <row r="43" spans="1:9" ht="12.2" customHeight="1" x14ac:dyDescent="0.25">
      <c r="A43" s="85" t="s">
        <v>7</v>
      </c>
      <c r="B43" s="69" t="s">
        <v>65</v>
      </c>
      <c r="C43" s="85" t="s">
        <v>66</v>
      </c>
      <c r="D43" s="86">
        <v>14941</v>
      </c>
      <c r="E43" s="55">
        <v>0.9771768958</v>
      </c>
      <c r="F43" s="87">
        <v>3.1457064E-3</v>
      </c>
      <c r="G43" s="87">
        <v>1.4724582999999999E-3</v>
      </c>
      <c r="H43" s="87">
        <v>1.33190549E-2</v>
      </c>
      <c r="I43" s="88">
        <v>4.8858844999999998E-3</v>
      </c>
    </row>
    <row r="44" spans="1:9" ht="12.2" customHeight="1" x14ac:dyDescent="0.25">
      <c r="A44" s="85" t="s">
        <v>7</v>
      </c>
      <c r="B44" s="69" t="s">
        <v>65</v>
      </c>
      <c r="C44" s="85" t="s">
        <v>67</v>
      </c>
      <c r="D44" s="86">
        <v>16906</v>
      </c>
      <c r="E44" s="55">
        <v>0.95611025670000005</v>
      </c>
      <c r="F44" s="87">
        <v>8.5768366000000002E-3</v>
      </c>
      <c r="G44" s="87">
        <v>8.8725900000000005E-4</v>
      </c>
      <c r="H44" s="87">
        <v>1.9578847699999999E-2</v>
      </c>
      <c r="I44" s="88">
        <v>1.48468E-2</v>
      </c>
    </row>
    <row r="45" spans="1:9" ht="12.2" customHeight="1" x14ac:dyDescent="0.25">
      <c r="A45" s="85" t="s">
        <v>7</v>
      </c>
      <c r="B45" s="69" t="s">
        <v>68</v>
      </c>
      <c r="C45" s="85" t="s">
        <v>67</v>
      </c>
      <c r="D45" s="86">
        <v>16220</v>
      </c>
      <c r="E45" s="55">
        <v>0.97318125769999997</v>
      </c>
      <c r="F45" s="87">
        <v>5.4870530000000004E-3</v>
      </c>
      <c r="G45" s="87">
        <v>1.2946978999999999E-3</v>
      </c>
      <c r="H45" s="87">
        <v>1.25770654E-2</v>
      </c>
      <c r="I45" s="88">
        <v>7.4599260000000004E-3</v>
      </c>
    </row>
    <row r="46" spans="1:9" ht="12.2" customHeight="1" x14ac:dyDescent="0.25">
      <c r="A46" s="85" t="s">
        <v>7</v>
      </c>
      <c r="B46" s="69" t="s">
        <v>69</v>
      </c>
      <c r="C46" s="85" t="s">
        <v>67</v>
      </c>
      <c r="D46" s="86">
        <v>18461</v>
      </c>
      <c r="E46" s="55">
        <v>0.96430312549999997</v>
      </c>
      <c r="F46" s="87">
        <v>1.01294621E-2</v>
      </c>
      <c r="G46" s="87">
        <v>2.9792536000000001E-3</v>
      </c>
      <c r="H46" s="87">
        <v>1.59254645E-2</v>
      </c>
      <c r="I46" s="88">
        <v>6.6626942999999999E-3</v>
      </c>
    </row>
    <row r="47" spans="1:9" ht="12.2" customHeight="1" x14ac:dyDescent="0.25">
      <c r="A47" s="85" t="s">
        <v>8</v>
      </c>
      <c r="B47" s="69" t="s">
        <v>65</v>
      </c>
      <c r="C47" s="85" t="s">
        <v>66</v>
      </c>
      <c r="D47" s="86">
        <v>491</v>
      </c>
      <c r="E47" s="55">
        <v>0.87983706719999999</v>
      </c>
      <c r="F47" s="87">
        <v>4.0733198E-3</v>
      </c>
      <c r="G47" s="87">
        <v>0</v>
      </c>
      <c r="H47" s="87">
        <v>0.1140529532</v>
      </c>
      <c r="I47" s="88">
        <v>2.0366599E-3</v>
      </c>
    </row>
    <row r="48" spans="1:9" ht="12.2" customHeight="1" x14ac:dyDescent="0.25">
      <c r="A48" s="85" t="s">
        <v>8</v>
      </c>
      <c r="B48" s="69" t="s">
        <v>65</v>
      </c>
      <c r="C48" s="85" t="s">
        <v>67</v>
      </c>
      <c r="D48" s="86">
        <v>572</v>
      </c>
      <c r="E48" s="55">
        <v>0.85139860140000001</v>
      </c>
      <c r="F48" s="87">
        <v>5.2447552000000003E-3</v>
      </c>
      <c r="G48" s="87">
        <v>0</v>
      </c>
      <c r="H48" s="87">
        <v>0.1311188811</v>
      </c>
      <c r="I48" s="88">
        <v>1.22377622E-2</v>
      </c>
    </row>
    <row r="49" spans="1:10" s="1" customFormat="1" ht="12.2" customHeight="1" x14ac:dyDescent="0.25">
      <c r="A49" s="85" t="s">
        <v>8</v>
      </c>
      <c r="B49" s="69" t="s">
        <v>68</v>
      </c>
      <c r="C49" s="85" t="s">
        <v>67</v>
      </c>
      <c r="D49" s="86">
        <v>544</v>
      </c>
      <c r="E49" s="55">
        <v>0.88419117650000001</v>
      </c>
      <c r="F49" s="87">
        <v>5.5147058999999998E-3</v>
      </c>
      <c r="G49" s="87">
        <v>1.8382353E-3</v>
      </c>
      <c r="H49" s="87">
        <v>8.82352941E-2</v>
      </c>
      <c r="I49" s="88">
        <v>2.02205882E-2</v>
      </c>
      <c r="J49"/>
    </row>
    <row r="50" spans="1:10" s="1" customFormat="1" ht="12.2" customHeight="1" x14ac:dyDescent="0.25">
      <c r="A50" s="85" t="s">
        <v>8</v>
      </c>
      <c r="B50" s="69" t="s">
        <v>69</v>
      </c>
      <c r="C50" s="85" t="s">
        <v>67</v>
      </c>
      <c r="D50" s="86">
        <v>576</v>
      </c>
      <c r="E50" s="55">
        <v>0.86111111110000005</v>
      </c>
      <c r="F50" s="87">
        <v>1.38888889E-2</v>
      </c>
      <c r="G50" s="87">
        <v>6.9444444000000003E-3</v>
      </c>
      <c r="H50" s="87">
        <v>0.109375</v>
      </c>
      <c r="I50" s="88">
        <v>8.6805556000000006E-3</v>
      </c>
      <c r="J50"/>
    </row>
    <row r="51" spans="1:10" s="1" customFormat="1" ht="12.2" customHeight="1" x14ac:dyDescent="0.25">
      <c r="A51" s="85" t="s">
        <v>9</v>
      </c>
      <c r="B51" s="69" t="s">
        <v>65</v>
      </c>
      <c r="C51" s="85" t="s">
        <v>66</v>
      </c>
      <c r="D51" s="86">
        <v>1260</v>
      </c>
      <c r="E51" s="55">
        <v>0.9</v>
      </c>
      <c r="F51" s="87">
        <v>7.9365079000000005E-3</v>
      </c>
      <c r="G51" s="87">
        <v>3.41269841E-2</v>
      </c>
      <c r="H51" s="87">
        <v>2.3015872999999999E-2</v>
      </c>
      <c r="I51" s="88">
        <v>3.4920634899999997E-2</v>
      </c>
      <c r="J51"/>
    </row>
    <row r="52" spans="1:10" s="1" customFormat="1" ht="12.2" customHeight="1" x14ac:dyDescent="0.25">
      <c r="A52" s="85" t="s">
        <v>9</v>
      </c>
      <c r="B52" s="69" t="s">
        <v>65</v>
      </c>
      <c r="C52" s="85" t="s">
        <v>67</v>
      </c>
      <c r="D52" s="86">
        <v>1526</v>
      </c>
      <c r="E52" s="55">
        <v>0.85452162519999997</v>
      </c>
      <c r="F52" s="87">
        <v>2.4901703800000001E-2</v>
      </c>
      <c r="G52" s="87">
        <v>3.6697247699999998E-2</v>
      </c>
      <c r="H52" s="87">
        <v>3.01441678E-2</v>
      </c>
      <c r="I52" s="88">
        <v>5.3735255599999997E-2</v>
      </c>
      <c r="J52"/>
    </row>
    <row r="53" spans="1:10" s="1" customFormat="1" ht="12.2" customHeight="1" x14ac:dyDescent="0.25">
      <c r="A53" s="85" t="s">
        <v>9</v>
      </c>
      <c r="B53" s="69" t="s">
        <v>68</v>
      </c>
      <c r="C53" s="85" t="s">
        <v>67</v>
      </c>
      <c r="D53" s="86">
        <v>1447</v>
      </c>
      <c r="E53" s="55">
        <v>0.87767795439999996</v>
      </c>
      <c r="F53" s="87">
        <v>9.6751900000000002E-3</v>
      </c>
      <c r="G53" s="87">
        <v>3.9391845199999997E-2</v>
      </c>
      <c r="H53" s="87">
        <v>2.0041465099999999E-2</v>
      </c>
      <c r="I53" s="88">
        <v>5.3213545299999998E-2</v>
      </c>
      <c r="J53"/>
    </row>
    <row r="54" spans="1:10" s="1" customFormat="1" ht="12.2" customHeight="1" x14ac:dyDescent="0.25">
      <c r="A54" s="85" t="s">
        <v>9</v>
      </c>
      <c r="B54" s="69" t="s">
        <v>69</v>
      </c>
      <c r="C54" s="85" t="s">
        <v>67</v>
      </c>
      <c r="D54" s="86">
        <v>1715</v>
      </c>
      <c r="E54" s="55">
        <v>0.88046647229999997</v>
      </c>
      <c r="F54" s="87">
        <v>2.6822157400000001E-2</v>
      </c>
      <c r="G54" s="87">
        <v>5.5976676400000001E-2</v>
      </c>
      <c r="H54" s="87">
        <v>6.9970845000000004E-3</v>
      </c>
      <c r="I54" s="88">
        <v>2.9737609299999999E-2</v>
      </c>
      <c r="J54"/>
    </row>
    <row r="55" spans="1:10" s="1" customFormat="1" ht="12.2" customHeight="1" x14ac:dyDescent="0.25">
      <c r="A55" s="85" t="s">
        <v>10</v>
      </c>
      <c r="B55" s="69" t="s">
        <v>65</v>
      </c>
      <c r="C55" s="85" t="s">
        <v>66</v>
      </c>
      <c r="D55" s="86">
        <v>2511</v>
      </c>
      <c r="E55" s="55">
        <v>0.96256471529999998</v>
      </c>
      <c r="F55" s="87">
        <v>1.9912386E-3</v>
      </c>
      <c r="G55" s="87">
        <v>1.9912386E-3</v>
      </c>
      <c r="H55" s="87">
        <v>8.3632019000000005E-3</v>
      </c>
      <c r="I55" s="88">
        <v>2.50896057E-2</v>
      </c>
      <c r="J55"/>
    </row>
    <row r="56" spans="1:10" s="1" customFormat="1" ht="12.2" customHeight="1" x14ac:dyDescent="0.25">
      <c r="A56" s="85" t="s">
        <v>10</v>
      </c>
      <c r="B56" s="69" t="s">
        <v>65</v>
      </c>
      <c r="C56" s="85" t="s">
        <v>67</v>
      </c>
      <c r="D56" s="86">
        <v>2754</v>
      </c>
      <c r="E56" s="55">
        <v>0.9517066086</v>
      </c>
      <c r="F56" s="87">
        <v>1.08932462E-2</v>
      </c>
      <c r="G56" s="87">
        <v>8.3514886999999996E-3</v>
      </c>
      <c r="H56" s="87">
        <v>9.8039215999999995E-3</v>
      </c>
      <c r="I56" s="88">
        <v>1.9244734900000001E-2</v>
      </c>
      <c r="J56"/>
    </row>
    <row r="57" spans="1:10" s="1" customFormat="1" ht="12.2" customHeight="1" x14ac:dyDescent="0.25">
      <c r="A57" s="85" t="s">
        <v>10</v>
      </c>
      <c r="B57" s="69" t="s">
        <v>68</v>
      </c>
      <c r="C57" s="85" t="s">
        <v>67</v>
      </c>
      <c r="D57" s="86">
        <v>2762</v>
      </c>
      <c r="E57" s="55">
        <v>0.93229543810000004</v>
      </c>
      <c r="F57" s="87">
        <v>1.3758146299999999E-2</v>
      </c>
      <c r="G57" s="87">
        <v>3.6205649999999999E-4</v>
      </c>
      <c r="H57" s="87">
        <v>6.5170167000000003E-3</v>
      </c>
      <c r="I57" s="88">
        <v>4.7067342499999998E-2</v>
      </c>
      <c r="J57"/>
    </row>
    <row r="58" spans="1:10" s="1" customFormat="1" ht="12.2" customHeight="1" x14ac:dyDescent="0.25">
      <c r="A58" s="85" t="s">
        <v>10</v>
      </c>
      <c r="B58" s="69" t="s">
        <v>69</v>
      </c>
      <c r="C58" s="85" t="s">
        <v>67</v>
      </c>
      <c r="D58" s="86">
        <v>3117</v>
      </c>
      <c r="E58" s="55">
        <v>0.95668912419999996</v>
      </c>
      <c r="F58" s="87">
        <v>2.5344882900000001E-2</v>
      </c>
      <c r="G58" s="87">
        <v>1.9249277999999999E-3</v>
      </c>
      <c r="H58" s="87">
        <v>3.8498555999999999E-3</v>
      </c>
      <c r="I58" s="88">
        <v>1.2191209499999999E-2</v>
      </c>
      <c r="J58"/>
    </row>
    <row r="59" spans="1:10" s="1" customFormat="1" ht="12.2" customHeight="1" x14ac:dyDescent="0.25">
      <c r="A59" s="85" t="s">
        <v>11</v>
      </c>
      <c r="B59" s="69" t="s">
        <v>65</v>
      </c>
      <c r="C59" s="85" t="s">
        <v>66</v>
      </c>
      <c r="D59" s="86">
        <v>207</v>
      </c>
      <c r="E59" s="55">
        <v>0.94685990340000004</v>
      </c>
      <c r="F59" s="87">
        <v>9.6618356999999995E-3</v>
      </c>
      <c r="G59" s="87">
        <v>0</v>
      </c>
      <c r="H59" s="87">
        <v>0</v>
      </c>
      <c r="I59" s="88">
        <v>4.3478260900000003E-2</v>
      </c>
      <c r="J59"/>
    </row>
    <row r="60" spans="1:10" s="1" customFormat="1" ht="12.2" customHeight="1" x14ac:dyDescent="0.25">
      <c r="A60" s="85" t="s">
        <v>11</v>
      </c>
      <c r="B60" s="69" t="s">
        <v>65</v>
      </c>
      <c r="C60" s="85" t="s">
        <v>67</v>
      </c>
      <c r="D60" s="86">
        <v>151</v>
      </c>
      <c r="E60" s="55">
        <v>0.91390728480000005</v>
      </c>
      <c r="F60" s="87">
        <v>6.6225166000000004E-3</v>
      </c>
      <c r="G60" s="87">
        <v>6.6225166000000004E-3</v>
      </c>
      <c r="H60" s="87">
        <v>0</v>
      </c>
      <c r="I60" s="88">
        <v>7.2847682100000005E-2</v>
      </c>
      <c r="J60"/>
    </row>
    <row r="61" spans="1:10" s="1" customFormat="1" ht="12.2" customHeight="1" x14ac:dyDescent="0.25">
      <c r="A61" s="85" t="s">
        <v>11</v>
      </c>
      <c r="B61" s="69" t="s">
        <v>68</v>
      </c>
      <c r="C61" s="85" t="s">
        <v>67</v>
      </c>
      <c r="D61" s="86">
        <v>187</v>
      </c>
      <c r="E61" s="55">
        <v>0.9625668449</v>
      </c>
      <c r="F61" s="87">
        <v>5.3475935999999996E-3</v>
      </c>
      <c r="G61" s="87">
        <v>0</v>
      </c>
      <c r="H61" s="87">
        <v>5.3475935999999996E-3</v>
      </c>
      <c r="I61" s="88">
        <v>2.67379679E-2</v>
      </c>
      <c r="J61"/>
    </row>
    <row r="62" spans="1:10" s="1" customFormat="1" ht="12.2" customHeight="1" x14ac:dyDescent="0.25">
      <c r="A62" s="85" t="s">
        <v>11</v>
      </c>
      <c r="B62" s="69" t="s">
        <v>69</v>
      </c>
      <c r="C62" s="85" t="s">
        <v>67</v>
      </c>
      <c r="D62" s="86">
        <v>271</v>
      </c>
      <c r="E62" s="55">
        <v>0.97047970480000001</v>
      </c>
      <c r="F62" s="87">
        <v>2.5830258299999999E-2</v>
      </c>
      <c r="G62" s="87">
        <v>3.6900369000000001E-3</v>
      </c>
      <c r="H62" s="87">
        <v>0</v>
      </c>
      <c r="I62" s="88">
        <v>0</v>
      </c>
      <c r="J62"/>
    </row>
    <row r="63" spans="1:10" s="1" customFormat="1" ht="12.2" customHeight="1" x14ac:dyDescent="0.25">
      <c r="A63" s="85" t="s">
        <v>12</v>
      </c>
      <c r="B63" s="69" t="s">
        <v>65</v>
      </c>
      <c r="C63" s="85" t="s">
        <v>66</v>
      </c>
      <c r="D63" s="86">
        <v>14092</v>
      </c>
      <c r="E63" s="55">
        <v>0.9108004542</v>
      </c>
      <c r="F63" s="87">
        <v>6.0317911000000004E-3</v>
      </c>
      <c r="G63" s="87">
        <v>3.4771502000000001E-3</v>
      </c>
      <c r="H63" s="87">
        <v>6.6775475400000006E-2</v>
      </c>
      <c r="I63" s="88">
        <v>1.29151292E-2</v>
      </c>
      <c r="J63"/>
    </row>
    <row r="64" spans="1:10" s="1" customFormat="1" ht="12.2" customHeight="1" x14ac:dyDescent="0.25">
      <c r="A64" s="85" t="s">
        <v>12</v>
      </c>
      <c r="B64" s="69" t="s">
        <v>65</v>
      </c>
      <c r="C64" s="85" t="s">
        <v>67</v>
      </c>
      <c r="D64" s="86">
        <v>16369</v>
      </c>
      <c r="E64" s="55">
        <v>0.88197202029999999</v>
      </c>
      <c r="F64" s="87">
        <v>1.80829617E-2</v>
      </c>
      <c r="G64" s="87">
        <v>6.1701997999999997E-3</v>
      </c>
      <c r="H64" s="87">
        <v>6.6955831100000002E-2</v>
      </c>
      <c r="I64" s="88">
        <v>2.68189871E-2</v>
      </c>
      <c r="J64"/>
    </row>
    <row r="65" spans="1:10" s="1" customFormat="1" ht="12.2" customHeight="1" x14ac:dyDescent="0.25">
      <c r="A65" s="85" t="s">
        <v>12</v>
      </c>
      <c r="B65" s="69" t="s">
        <v>68</v>
      </c>
      <c r="C65" s="85" t="s">
        <v>67</v>
      </c>
      <c r="D65" s="86">
        <v>15354</v>
      </c>
      <c r="E65" s="55">
        <v>0.87983587340000002</v>
      </c>
      <c r="F65" s="87">
        <v>1.3807476900000001E-2</v>
      </c>
      <c r="G65" s="87">
        <v>4.5590726000000002E-3</v>
      </c>
      <c r="H65" s="87">
        <v>7.1577439100000001E-2</v>
      </c>
      <c r="I65" s="88">
        <v>3.0220138099999998E-2</v>
      </c>
      <c r="J65"/>
    </row>
    <row r="66" spans="1:10" s="1" customFormat="1" ht="12.2" customHeight="1" x14ac:dyDescent="0.25">
      <c r="A66" s="85" t="s">
        <v>12</v>
      </c>
      <c r="B66" s="69" t="s">
        <v>69</v>
      </c>
      <c r="C66" s="85" t="s">
        <v>67</v>
      </c>
      <c r="D66" s="86">
        <v>18327</v>
      </c>
      <c r="E66" s="55">
        <v>0.88612429749999999</v>
      </c>
      <c r="F66" s="87">
        <v>1.3695640300000001E-2</v>
      </c>
      <c r="G66" s="87">
        <v>6.9842309E-3</v>
      </c>
      <c r="H66" s="87">
        <v>7.9773012500000004E-2</v>
      </c>
      <c r="I66" s="88">
        <v>1.34228188E-2</v>
      </c>
      <c r="J66"/>
    </row>
    <row r="67" spans="1:10" s="1" customFormat="1" ht="12.2" customHeight="1" x14ac:dyDescent="0.25">
      <c r="A67" s="85" t="s">
        <v>13</v>
      </c>
      <c r="B67" s="69" t="s">
        <v>65</v>
      </c>
      <c r="C67" s="85" t="s">
        <v>66</v>
      </c>
      <c r="D67" s="86">
        <v>2055</v>
      </c>
      <c r="E67" s="55">
        <v>0.97810218979999997</v>
      </c>
      <c r="F67" s="87">
        <v>4.8661800000000003E-3</v>
      </c>
      <c r="G67" s="87">
        <v>1.459854E-3</v>
      </c>
      <c r="H67" s="87">
        <v>7.7858881E-3</v>
      </c>
      <c r="I67" s="88">
        <v>7.7858881E-3</v>
      </c>
      <c r="J67"/>
    </row>
    <row r="68" spans="1:10" s="1" customFormat="1" ht="12.2" customHeight="1" x14ac:dyDescent="0.25">
      <c r="A68" s="85" t="s">
        <v>13</v>
      </c>
      <c r="B68" s="69" t="s">
        <v>65</v>
      </c>
      <c r="C68" s="85" t="s">
        <v>67</v>
      </c>
      <c r="D68" s="86">
        <v>2458</v>
      </c>
      <c r="E68" s="55">
        <v>0.96094385680000005</v>
      </c>
      <c r="F68" s="87">
        <v>1.7493897500000001E-2</v>
      </c>
      <c r="G68" s="87">
        <v>1.2205045E-3</v>
      </c>
      <c r="H68" s="87">
        <v>1.13913751E-2</v>
      </c>
      <c r="I68" s="88">
        <v>8.9503662000000005E-3</v>
      </c>
      <c r="J68"/>
    </row>
    <row r="69" spans="1:10" s="1" customFormat="1" ht="12.2" customHeight="1" x14ac:dyDescent="0.25">
      <c r="A69" s="85" t="s">
        <v>13</v>
      </c>
      <c r="B69" s="69" t="s">
        <v>68</v>
      </c>
      <c r="C69" s="85" t="s">
        <v>67</v>
      </c>
      <c r="D69" s="86">
        <v>2341</v>
      </c>
      <c r="E69" s="55">
        <v>0.97821443829999999</v>
      </c>
      <c r="F69" s="87">
        <v>8.5433574999999994E-3</v>
      </c>
      <c r="G69" s="87">
        <v>2.5630073000000001E-3</v>
      </c>
      <c r="H69" s="87">
        <v>5.9803503000000003E-3</v>
      </c>
      <c r="I69" s="88">
        <v>4.6988465999999998E-3</v>
      </c>
      <c r="J69"/>
    </row>
    <row r="70" spans="1:10" s="1" customFormat="1" ht="12.2" customHeight="1" x14ac:dyDescent="0.25">
      <c r="A70" s="85" t="s">
        <v>13</v>
      </c>
      <c r="B70" s="69" t="s">
        <v>69</v>
      </c>
      <c r="C70" s="85" t="s">
        <v>67</v>
      </c>
      <c r="D70" s="86">
        <v>2576</v>
      </c>
      <c r="E70" s="55">
        <v>0.96933229809999999</v>
      </c>
      <c r="F70" s="87">
        <v>1.9798136599999999E-2</v>
      </c>
      <c r="G70" s="87">
        <v>2.3291925000000001E-3</v>
      </c>
      <c r="H70" s="87">
        <v>4.2701863000000001E-3</v>
      </c>
      <c r="I70" s="88">
        <v>4.2701863000000001E-3</v>
      </c>
      <c r="J70"/>
    </row>
    <row r="71" spans="1:10" s="1" customFormat="1" ht="12.2" customHeight="1" x14ac:dyDescent="0.25">
      <c r="A71" s="85" t="s">
        <v>14</v>
      </c>
      <c r="B71" s="69" t="s">
        <v>65</v>
      </c>
      <c r="C71" s="85" t="s">
        <v>66</v>
      </c>
      <c r="D71" s="86">
        <v>754</v>
      </c>
      <c r="E71" s="55">
        <v>0.95755968170000005</v>
      </c>
      <c r="F71" s="87">
        <v>1.4588859399999999E-2</v>
      </c>
      <c r="G71" s="87">
        <v>6.6312997E-3</v>
      </c>
      <c r="H71" s="87">
        <v>7.9575597000000001E-3</v>
      </c>
      <c r="I71" s="88">
        <v>1.32625995E-2</v>
      </c>
      <c r="J71"/>
    </row>
    <row r="72" spans="1:10" s="1" customFormat="1" ht="12.2" customHeight="1" x14ac:dyDescent="0.25">
      <c r="A72" s="85" t="s">
        <v>14</v>
      </c>
      <c r="B72" s="69" t="s">
        <v>65</v>
      </c>
      <c r="C72" s="85" t="s">
        <v>67</v>
      </c>
      <c r="D72" s="86">
        <v>886</v>
      </c>
      <c r="E72" s="55">
        <v>0.93905191870000004</v>
      </c>
      <c r="F72" s="87">
        <v>3.38600451E-2</v>
      </c>
      <c r="G72" s="87">
        <v>0</v>
      </c>
      <c r="H72" s="87">
        <v>1.01580135E-2</v>
      </c>
      <c r="I72" s="88">
        <v>1.6930022600000001E-2</v>
      </c>
      <c r="J72"/>
    </row>
    <row r="73" spans="1:10" s="1" customFormat="1" ht="12.2" customHeight="1" x14ac:dyDescent="0.25">
      <c r="A73" s="85" t="s">
        <v>14</v>
      </c>
      <c r="B73" s="69" t="s">
        <v>68</v>
      </c>
      <c r="C73" s="85" t="s">
        <v>67</v>
      </c>
      <c r="D73" s="86">
        <v>768</v>
      </c>
      <c r="E73" s="55">
        <v>0.91666666669999997</v>
      </c>
      <c r="F73" s="87">
        <v>9.1145832999999996E-3</v>
      </c>
      <c r="G73" s="87">
        <v>7.8125E-3</v>
      </c>
      <c r="H73" s="87">
        <v>7.8125E-3</v>
      </c>
      <c r="I73" s="88">
        <v>5.859375E-2</v>
      </c>
      <c r="J73"/>
    </row>
    <row r="74" spans="1:10" s="1" customFormat="1" ht="12.2" customHeight="1" x14ac:dyDescent="0.25">
      <c r="A74" s="85" t="s">
        <v>14</v>
      </c>
      <c r="B74" s="69" t="s">
        <v>69</v>
      </c>
      <c r="C74" s="85" t="s">
        <v>67</v>
      </c>
      <c r="D74" s="86">
        <v>796</v>
      </c>
      <c r="E74" s="55">
        <v>0.90829145730000005</v>
      </c>
      <c r="F74" s="87">
        <v>3.1407035200000002E-2</v>
      </c>
      <c r="G74" s="87">
        <v>7.5376884E-3</v>
      </c>
      <c r="H74" s="87">
        <v>7.5376884E-3</v>
      </c>
      <c r="I74" s="88">
        <v>4.5226130699999999E-2</v>
      </c>
      <c r="J74"/>
    </row>
    <row r="75" spans="1:10" s="1" customFormat="1" ht="12.2" customHeight="1" x14ac:dyDescent="0.25">
      <c r="A75" s="85" t="s">
        <v>15</v>
      </c>
      <c r="B75" s="69" t="s">
        <v>65</v>
      </c>
      <c r="C75" s="85" t="s">
        <v>66</v>
      </c>
      <c r="D75" s="86">
        <v>309</v>
      </c>
      <c r="E75" s="55">
        <v>0.92556634299999996</v>
      </c>
      <c r="F75" s="87">
        <v>1.29449838E-2</v>
      </c>
      <c r="G75" s="87">
        <v>9.7087379000000001E-3</v>
      </c>
      <c r="H75" s="87">
        <v>1.29449838E-2</v>
      </c>
      <c r="I75" s="88">
        <v>3.8834951499999999E-2</v>
      </c>
      <c r="J75"/>
    </row>
    <row r="76" spans="1:10" s="1" customFormat="1" ht="12.2" customHeight="1" x14ac:dyDescent="0.25">
      <c r="A76" s="85" t="s">
        <v>15</v>
      </c>
      <c r="B76" s="69" t="s">
        <v>65</v>
      </c>
      <c r="C76" s="85" t="s">
        <v>67</v>
      </c>
      <c r="D76" s="86">
        <v>315</v>
      </c>
      <c r="E76" s="55">
        <v>0.89523809519999997</v>
      </c>
      <c r="F76" s="87">
        <v>6.3492063000000001E-3</v>
      </c>
      <c r="G76" s="87">
        <v>0</v>
      </c>
      <c r="H76" s="87">
        <v>3.1746031700000003E-2</v>
      </c>
      <c r="I76" s="88">
        <v>6.6666666700000002E-2</v>
      </c>
      <c r="J76"/>
    </row>
    <row r="77" spans="1:10" s="1" customFormat="1" ht="12.2" customHeight="1" x14ac:dyDescent="0.25">
      <c r="A77" s="85" t="s">
        <v>15</v>
      </c>
      <c r="B77" s="69" t="s">
        <v>68</v>
      </c>
      <c r="C77" s="85" t="s">
        <v>67</v>
      </c>
      <c r="D77" s="86">
        <v>335</v>
      </c>
      <c r="E77" s="55">
        <v>0.92238805970000004</v>
      </c>
      <c r="F77" s="87">
        <v>1.79104478E-2</v>
      </c>
      <c r="G77" s="87">
        <v>1.19402985E-2</v>
      </c>
      <c r="H77" s="87">
        <v>1.49253731E-2</v>
      </c>
      <c r="I77" s="88">
        <v>3.28358209E-2</v>
      </c>
      <c r="J77"/>
    </row>
    <row r="78" spans="1:10" s="1" customFormat="1" ht="12.2" customHeight="1" x14ac:dyDescent="0.25">
      <c r="A78" s="85" t="s">
        <v>15</v>
      </c>
      <c r="B78" s="69" t="s">
        <v>69</v>
      </c>
      <c r="C78" s="85" t="s">
        <v>67</v>
      </c>
      <c r="D78" s="86">
        <v>350</v>
      </c>
      <c r="E78" s="55">
        <v>0.92</v>
      </c>
      <c r="F78" s="87">
        <v>5.4285714300000003E-2</v>
      </c>
      <c r="G78" s="87">
        <v>1.42857143E-2</v>
      </c>
      <c r="H78" s="87">
        <v>8.5714286000000001E-3</v>
      </c>
      <c r="I78" s="88">
        <v>2.8571428999999999E-3</v>
      </c>
      <c r="J78"/>
    </row>
    <row r="79" spans="1:10" s="1" customFormat="1" ht="12.2" customHeight="1" x14ac:dyDescent="0.25">
      <c r="A79" s="85" t="s">
        <v>48</v>
      </c>
      <c r="B79" s="69" t="s">
        <v>65</v>
      </c>
      <c r="C79" s="85" t="s">
        <v>66</v>
      </c>
      <c r="D79" s="86">
        <v>95509</v>
      </c>
      <c r="E79" s="55">
        <v>0.96559486539999995</v>
      </c>
      <c r="F79" s="87">
        <v>5.4340428999999999E-3</v>
      </c>
      <c r="G79" s="87">
        <v>3.1305949999999999E-3</v>
      </c>
      <c r="H79" s="87">
        <v>8.2610015999999998E-3</v>
      </c>
      <c r="I79" s="88">
        <v>1.7579495099999998E-2</v>
      </c>
      <c r="J79"/>
    </row>
    <row r="80" spans="1:10" s="1" customFormat="1" ht="12.2" customHeight="1" x14ac:dyDescent="0.25">
      <c r="A80" s="85" t="s">
        <v>48</v>
      </c>
      <c r="B80" s="69" t="s">
        <v>65</v>
      </c>
      <c r="C80" s="85" t="s">
        <v>67</v>
      </c>
      <c r="D80" s="86">
        <v>116937</v>
      </c>
      <c r="E80" s="55">
        <v>0.94276405240000005</v>
      </c>
      <c r="F80" s="87">
        <v>1.24682521E-2</v>
      </c>
      <c r="G80" s="87">
        <v>2.1892130000000002E-3</v>
      </c>
      <c r="H80" s="87">
        <v>1.23998392E-2</v>
      </c>
      <c r="I80" s="88">
        <v>3.0178643200000001E-2</v>
      </c>
      <c r="J80"/>
    </row>
    <row r="81" spans="1:10" s="1" customFormat="1" ht="12.2" customHeight="1" x14ac:dyDescent="0.25">
      <c r="A81" s="85" t="s">
        <v>48</v>
      </c>
      <c r="B81" s="69" t="s">
        <v>68</v>
      </c>
      <c r="C81" s="85" t="s">
        <v>67</v>
      </c>
      <c r="D81" s="86">
        <v>114141</v>
      </c>
      <c r="E81" s="55">
        <v>0.91603367759999998</v>
      </c>
      <c r="F81" s="87">
        <v>7.1578136000000001E-3</v>
      </c>
      <c r="G81" s="87">
        <v>4.2053250000000002E-3</v>
      </c>
      <c r="H81" s="87">
        <v>1.07235787E-2</v>
      </c>
      <c r="I81" s="88">
        <v>6.1879604999999997E-2</v>
      </c>
      <c r="J81"/>
    </row>
    <row r="82" spans="1:10" s="1" customFormat="1" ht="12.2" customHeight="1" x14ac:dyDescent="0.25">
      <c r="A82" s="85" t="s">
        <v>48</v>
      </c>
      <c r="B82" s="69" t="s">
        <v>69</v>
      </c>
      <c r="C82" s="85" t="s">
        <v>67</v>
      </c>
      <c r="D82" s="86">
        <v>133622</v>
      </c>
      <c r="E82" s="55">
        <v>0.9446797683</v>
      </c>
      <c r="F82" s="87">
        <v>1.6831060799999999E-2</v>
      </c>
      <c r="G82" s="87">
        <v>6.1741330000000001E-3</v>
      </c>
      <c r="H82" s="87">
        <v>7.8430198999999996E-3</v>
      </c>
      <c r="I82" s="88">
        <v>2.4472018099999999E-2</v>
      </c>
      <c r="J82"/>
    </row>
    <row r="83" spans="1:10" s="1" customFormat="1" ht="12.2" customHeight="1" x14ac:dyDescent="0.25">
      <c r="A83" s="85" t="s">
        <v>16</v>
      </c>
      <c r="B83" s="69" t="s">
        <v>65</v>
      </c>
      <c r="C83" s="85" t="s">
        <v>66</v>
      </c>
      <c r="D83" s="86">
        <v>2328</v>
      </c>
      <c r="E83" s="55">
        <v>0.97895189000000005</v>
      </c>
      <c r="F83" s="87">
        <v>2.1477662999999998E-3</v>
      </c>
      <c r="G83" s="87">
        <v>4.2955329999999999E-4</v>
      </c>
      <c r="H83" s="87">
        <v>5.5841924000000001E-3</v>
      </c>
      <c r="I83" s="88">
        <v>1.28865979E-2</v>
      </c>
      <c r="J83"/>
    </row>
    <row r="84" spans="1:10" s="1" customFormat="1" ht="12.2" customHeight="1" x14ac:dyDescent="0.25">
      <c r="A84" s="85" t="s">
        <v>16</v>
      </c>
      <c r="B84" s="69" t="s">
        <v>65</v>
      </c>
      <c r="C84" s="85" t="s">
        <v>67</v>
      </c>
      <c r="D84" s="86">
        <v>2636</v>
      </c>
      <c r="E84" s="55">
        <v>0.95333839149999999</v>
      </c>
      <c r="F84" s="87">
        <v>1.4795144200000001E-2</v>
      </c>
      <c r="G84" s="87">
        <v>7.5872530000000002E-4</v>
      </c>
      <c r="H84" s="87">
        <v>8.3459788000000007E-3</v>
      </c>
      <c r="I84" s="88">
        <v>2.2761760200000002E-2</v>
      </c>
      <c r="J84"/>
    </row>
    <row r="85" spans="1:10" s="1" customFormat="1" ht="12.2" customHeight="1" x14ac:dyDescent="0.25">
      <c r="A85" s="85" t="s">
        <v>16</v>
      </c>
      <c r="B85" s="69" t="s">
        <v>68</v>
      </c>
      <c r="C85" s="85" t="s">
        <v>67</v>
      </c>
      <c r="D85" s="86">
        <v>2586</v>
      </c>
      <c r="E85" s="55">
        <v>0.96829079659999995</v>
      </c>
      <c r="F85" s="87">
        <v>3.8669759999999998E-3</v>
      </c>
      <c r="G85" s="87">
        <v>1.5467904000000001E-3</v>
      </c>
      <c r="H85" s="87">
        <v>7.7339519999999997E-3</v>
      </c>
      <c r="I85" s="88">
        <v>1.8561484900000001E-2</v>
      </c>
      <c r="J85"/>
    </row>
    <row r="86" spans="1:10" s="1" customFormat="1" ht="12.2" customHeight="1" x14ac:dyDescent="0.25">
      <c r="A86" s="85" t="s">
        <v>16</v>
      </c>
      <c r="B86" s="69" t="s">
        <v>69</v>
      </c>
      <c r="C86" s="85" t="s">
        <v>67</v>
      </c>
      <c r="D86" s="86">
        <v>2727</v>
      </c>
      <c r="E86" s="55">
        <v>0.96149614959999996</v>
      </c>
      <c r="F86" s="87">
        <v>1.46681335E-2</v>
      </c>
      <c r="G86" s="87">
        <v>2.5669234000000002E-3</v>
      </c>
      <c r="H86" s="87">
        <v>7.7007700999999996E-3</v>
      </c>
      <c r="I86" s="88">
        <v>1.35680235E-2</v>
      </c>
      <c r="J86"/>
    </row>
    <row r="87" spans="1:10" s="1" customFormat="1" ht="12.2" customHeight="1" x14ac:dyDescent="0.25">
      <c r="A87" s="85" t="s">
        <v>17</v>
      </c>
      <c r="B87" s="69" t="s">
        <v>65</v>
      </c>
      <c r="C87" s="85" t="s">
        <v>66</v>
      </c>
      <c r="D87" s="86">
        <v>2643</v>
      </c>
      <c r="E87" s="55">
        <v>0.97654180859999995</v>
      </c>
      <c r="F87" s="87">
        <v>6.8104426999999997E-3</v>
      </c>
      <c r="G87" s="87">
        <v>1.3242527400000001E-2</v>
      </c>
      <c r="H87" s="87">
        <v>7.5671590000000002E-4</v>
      </c>
      <c r="I87" s="88">
        <v>2.6485055E-3</v>
      </c>
      <c r="J87"/>
    </row>
    <row r="88" spans="1:10" s="1" customFormat="1" ht="12.2" customHeight="1" x14ac:dyDescent="0.25">
      <c r="A88" s="85" t="s">
        <v>17</v>
      </c>
      <c r="B88" s="69" t="s">
        <v>65</v>
      </c>
      <c r="C88" s="85" t="s">
        <v>67</v>
      </c>
      <c r="D88" s="86">
        <v>2847</v>
      </c>
      <c r="E88" s="55">
        <v>0.96628029500000001</v>
      </c>
      <c r="F88" s="87">
        <v>1.82648402E-2</v>
      </c>
      <c r="G88" s="87">
        <v>4.9174570000000001E-3</v>
      </c>
      <c r="H88" s="87">
        <v>1.4049876999999999E-3</v>
      </c>
      <c r="I88" s="88">
        <v>9.1324201000000001E-3</v>
      </c>
      <c r="J88"/>
    </row>
    <row r="89" spans="1:10" s="1" customFormat="1" ht="12.2" customHeight="1" x14ac:dyDescent="0.25">
      <c r="A89" s="85" t="s">
        <v>17</v>
      </c>
      <c r="B89" s="69" t="s">
        <v>68</v>
      </c>
      <c r="C89" s="85" t="s">
        <v>67</v>
      </c>
      <c r="D89" s="86">
        <v>2832</v>
      </c>
      <c r="E89" s="55">
        <v>0.96257062149999995</v>
      </c>
      <c r="F89" s="87">
        <v>7.4152541999999997E-3</v>
      </c>
      <c r="G89" s="87">
        <v>2.01271186E-2</v>
      </c>
      <c r="H89" s="87">
        <v>7.0621469999999995E-4</v>
      </c>
      <c r="I89" s="88">
        <v>9.1807910000000006E-3</v>
      </c>
      <c r="J89"/>
    </row>
    <row r="90" spans="1:10" s="1" customFormat="1" ht="12.2" customHeight="1" x14ac:dyDescent="0.25">
      <c r="A90" s="85" t="s">
        <v>17</v>
      </c>
      <c r="B90" s="69" t="s">
        <v>69</v>
      </c>
      <c r="C90" s="85" t="s">
        <v>67</v>
      </c>
      <c r="D90" s="86">
        <v>3252</v>
      </c>
      <c r="E90" s="55">
        <v>0.9394218942</v>
      </c>
      <c r="F90" s="87">
        <v>2.3062730600000001E-2</v>
      </c>
      <c r="G90" s="87">
        <v>2.8905289099999999E-2</v>
      </c>
      <c r="H90" s="87">
        <v>3.0750308000000001E-3</v>
      </c>
      <c r="I90" s="88">
        <v>5.5350553999999998E-3</v>
      </c>
      <c r="J90"/>
    </row>
    <row r="91" spans="1:10" s="1" customFormat="1" ht="12.2" customHeight="1" x14ac:dyDescent="0.25">
      <c r="A91" s="85" t="s">
        <v>18</v>
      </c>
      <c r="B91" s="69" t="s">
        <v>65</v>
      </c>
      <c r="C91" s="85" t="s">
        <v>66</v>
      </c>
      <c r="D91" s="86">
        <v>146</v>
      </c>
      <c r="E91" s="55">
        <v>0.91095890410000002</v>
      </c>
      <c r="F91" s="87">
        <v>2.0547945200000001E-2</v>
      </c>
      <c r="G91" s="87">
        <v>1.3698630099999999E-2</v>
      </c>
      <c r="H91" s="87">
        <v>2.0547945200000001E-2</v>
      </c>
      <c r="I91" s="88">
        <v>3.4246575299999998E-2</v>
      </c>
      <c r="J91"/>
    </row>
    <row r="92" spans="1:10" s="1" customFormat="1" ht="12.2" customHeight="1" x14ac:dyDescent="0.25">
      <c r="A92" s="85" t="s">
        <v>18</v>
      </c>
      <c r="B92" s="69" t="s">
        <v>65</v>
      </c>
      <c r="C92" s="85" t="s">
        <v>67</v>
      </c>
      <c r="D92" s="86">
        <v>171</v>
      </c>
      <c r="E92" s="55">
        <v>0.91812865499999996</v>
      </c>
      <c r="F92" s="87">
        <v>4.0935672499999999E-2</v>
      </c>
      <c r="G92" s="87">
        <v>5.8479532000000004E-3</v>
      </c>
      <c r="H92" s="87">
        <v>0</v>
      </c>
      <c r="I92" s="88">
        <v>3.50877193E-2</v>
      </c>
      <c r="J92"/>
    </row>
    <row r="93" spans="1:10" s="1" customFormat="1" ht="12.2" customHeight="1" x14ac:dyDescent="0.25">
      <c r="A93" s="85" t="s">
        <v>18</v>
      </c>
      <c r="B93" s="69" t="s">
        <v>68</v>
      </c>
      <c r="C93" s="85" t="s">
        <v>67</v>
      </c>
      <c r="D93" s="86">
        <v>163</v>
      </c>
      <c r="E93" s="55">
        <v>0.80368098160000001</v>
      </c>
      <c r="F93" s="87">
        <v>4.2944785300000003E-2</v>
      </c>
      <c r="G93" s="87">
        <v>0</v>
      </c>
      <c r="H93" s="87">
        <v>5.5214723899999998E-2</v>
      </c>
      <c r="I93" s="88">
        <v>9.8159509199999995E-2</v>
      </c>
      <c r="J93"/>
    </row>
    <row r="94" spans="1:10" s="1" customFormat="1" ht="12.2" customHeight="1" x14ac:dyDescent="0.25">
      <c r="A94" s="85" t="s">
        <v>18</v>
      </c>
      <c r="B94" s="69" t="s">
        <v>69</v>
      </c>
      <c r="C94" s="85" t="s">
        <v>67</v>
      </c>
      <c r="D94" s="86">
        <v>160</v>
      </c>
      <c r="E94" s="55">
        <v>0.93125000000000002</v>
      </c>
      <c r="F94" s="87">
        <v>5.6250000000000001E-2</v>
      </c>
      <c r="G94" s="87">
        <v>0</v>
      </c>
      <c r="H94" s="87">
        <v>1.2500000000000001E-2</v>
      </c>
      <c r="I94" s="88">
        <v>0</v>
      </c>
      <c r="J94"/>
    </row>
    <row r="95" spans="1:10" s="1" customFormat="1" ht="12.2" customHeight="1" x14ac:dyDescent="0.25">
      <c r="A95" s="85" t="s">
        <v>19</v>
      </c>
      <c r="B95" s="69" t="s">
        <v>65</v>
      </c>
      <c r="C95" s="85" t="s">
        <v>66</v>
      </c>
      <c r="D95" s="86">
        <v>976</v>
      </c>
      <c r="E95" s="55">
        <v>0.93032786889999997</v>
      </c>
      <c r="F95" s="87">
        <v>1.0245901599999999E-2</v>
      </c>
      <c r="G95" s="87">
        <v>9.2213114999999991E-3</v>
      </c>
      <c r="H95" s="87">
        <v>1.0245901599999999E-2</v>
      </c>
      <c r="I95" s="88">
        <v>3.9959016399999998E-2</v>
      </c>
      <c r="J95"/>
    </row>
    <row r="96" spans="1:10" s="1" customFormat="1" ht="12.2" customHeight="1" x14ac:dyDescent="0.25">
      <c r="A96" s="85" t="s">
        <v>19</v>
      </c>
      <c r="B96" s="69" t="s">
        <v>65</v>
      </c>
      <c r="C96" s="85" t="s">
        <v>67</v>
      </c>
      <c r="D96" s="86">
        <v>1183</v>
      </c>
      <c r="E96" s="55">
        <v>0.88757396450000003</v>
      </c>
      <c r="F96" s="87">
        <v>2.6204564699999999E-2</v>
      </c>
      <c r="G96" s="87">
        <v>6.7624683000000003E-3</v>
      </c>
      <c r="H96" s="87">
        <v>6.7624683000000003E-3</v>
      </c>
      <c r="I96" s="88">
        <v>7.2696534199999996E-2</v>
      </c>
      <c r="J96"/>
    </row>
    <row r="97" spans="1:10" s="1" customFormat="1" ht="12.2" customHeight="1" x14ac:dyDescent="0.25">
      <c r="A97" s="85" t="s">
        <v>19</v>
      </c>
      <c r="B97" s="69" t="s">
        <v>68</v>
      </c>
      <c r="C97" s="85" t="s">
        <v>67</v>
      </c>
      <c r="D97" s="86">
        <v>1084</v>
      </c>
      <c r="E97" s="55">
        <v>0.87269372690000002</v>
      </c>
      <c r="F97" s="87">
        <v>4.5202951999999998E-2</v>
      </c>
      <c r="G97" s="87">
        <v>2.67527675E-2</v>
      </c>
      <c r="H97" s="87">
        <v>5.5350553999999998E-3</v>
      </c>
      <c r="I97" s="88">
        <v>4.9815498200000002E-2</v>
      </c>
      <c r="J97"/>
    </row>
    <row r="98" spans="1:10" s="1" customFormat="1" ht="12.2" customHeight="1" x14ac:dyDescent="0.25">
      <c r="A98" s="85" t="s">
        <v>19</v>
      </c>
      <c r="B98" s="69" t="s">
        <v>69</v>
      </c>
      <c r="C98" s="85" t="s">
        <v>67</v>
      </c>
      <c r="D98" s="86">
        <v>1218</v>
      </c>
      <c r="E98" s="55">
        <v>0.85714285710000004</v>
      </c>
      <c r="F98" s="87">
        <v>7.2249589500000003E-2</v>
      </c>
      <c r="G98" s="87">
        <v>3.0377668300000001E-2</v>
      </c>
      <c r="H98" s="87">
        <v>5.7471264000000001E-3</v>
      </c>
      <c r="I98" s="88">
        <v>3.4482758600000003E-2</v>
      </c>
      <c r="J98"/>
    </row>
    <row r="99" spans="1:10" s="1" customFormat="1" ht="12.2" customHeight="1" x14ac:dyDescent="0.25">
      <c r="A99" s="85" t="s">
        <v>20</v>
      </c>
      <c r="B99" s="69" t="s">
        <v>65</v>
      </c>
      <c r="C99" s="85" t="s">
        <v>66</v>
      </c>
      <c r="D99" s="86">
        <v>4161</v>
      </c>
      <c r="E99" s="55">
        <v>0.97236241290000003</v>
      </c>
      <c r="F99" s="87">
        <v>6.2484979999999999E-3</v>
      </c>
      <c r="G99" s="87">
        <v>9.6130740000000003E-4</v>
      </c>
      <c r="H99" s="87">
        <v>9.3727468999999994E-3</v>
      </c>
      <c r="I99" s="88">
        <v>1.10550348E-2</v>
      </c>
      <c r="J99"/>
    </row>
    <row r="100" spans="1:10" s="1" customFormat="1" ht="12.2" customHeight="1" x14ac:dyDescent="0.25">
      <c r="A100" s="85" t="s">
        <v>20</v>
      </c>
      <c r="B100" s="69" t="s">
        <v>65</v>
      </c>
      <c r="C100" s="85" t="s">
        <v>67</v>
      </c>
      <c r="D100" s="86">
        <v>5007</v>
      </c>
      <c r="E100" s="55">
        <v>0.95406431000000003</v>
      </c>
      <c r="F100" s="87">
        <v>1.55781905E-2</v>
      </c>
      <c r="G100" s="87">
        <v>3.9944079999999999E-4</v>
      </c>
      <c r="H100" s="87">
        <v>1.2981825400000001E-2</v>
      </c>
      <c r="I100" s="88">
        <v>1.6976233300000001E-2</v>
      </c>
      <c r="J100"/>
    </row>
    <row r="101" spans="1:10" s="1" customFormat="1" ht="12.2" customHeight="1" x14ac:dyDescent="0.25">
      <c r="A101" s="85" t="s">
        <v>20</v>
      </c>
      <c r="B101" s="69" t="s">
        <v>68</v>
      </c>
      <c r="C101" s="85" t="s">
        <v>67</v>
      </c>
      <c r="D101" s="86">
        <v>4566</v>
      </c>
      <c r="E101" s="55">
        <v>0.94415243100000001</v>
      </c>
      <c r="F101" s="87">
        <v>1.0950503699999999E-2</v>
      </c>
      <c r="G101" s="87">
        <v>8.7604030000000002E-4</v>
      </c>
      <c r="H101" s="87">
        <v>6.1322820999999998E-3</v>
      </c>
      <c r="I101" s="88">
        <v>3.7888742900000001E-2</v>
      </c>
      <c r="J101"/>
    </row>
    <row r="102" spans="1:10" s="1" customFormat="1" ht="12.2" customHeight="1" x14ac:dyDescent="0.25">
      <c r="A102" s="85" t="s">
        <v>20</v>
      </c>
      <c r="B102" s="69" t="s">
        <v>69</v>
      </c>
      <c r="C102" s="85" t="s">
        <v>67</v>
      </c>
      <c r="D102" s="86">
        <v>5321</v>
      </c>
      <c r="E102" s="55">
        <v>0.96654764140000005</v>
      </c>
      <c r="F102" s="87">
        <v>1.5598571699999999E-2</v>
      </c>
      <c r="G102" s="87">
        <v>1.1276076000000001E-3</v>
      </c>
      <c r="H102" s="87">
        <v>6.2018417999999999E-3</v>
      </c>
      <c r="I102" s="88">
        <v>1.05243375E-2</v>
      </c>
      <c r="J102"/>
    </row>
    <row r="103" spans="1:10" s="1" customFormat="1" ht="12.2" customHeight="1" x14ac:dyDescent="0.25">
      <c r="A103" s="85" t="s">
        <v>21</v>
      </c>
      <c r="B103" s="69" t="s">
        <v>65</v>
      </c>
      <c r="C103" s="85" t="s">
        <v>66</v>
      </c>
      <c r="D103" s="86">
        <v>120</v>
      </c>
      <c r="E103" s="55">
        <v>0.96666666670000001</v>
      </c>
      <c r="F103" s="87">
        <v>2.5000000000000001E-2</v>
      </c>
      <c r="G103" s="87">
        <v>0</v>
      </c>
      <c r="H103" s="87">
        <v>0</v>
      </c>
      <c r="I103" s="88">
        <v>8.3333333000000006E-3</v>
      </c>
      <c r="J103"/>
    </row>
    <row r="104" spans="1:10" s="1" customFormat="1" ht="12.2" customHeight="1" x14ac:dyDescent="0.25">
      <c r="A104" s="85" t="s">
        <v>21</v>
      </c>
      <c r="B104" s="69" t="s">
        <v>65</v>
      </c>
      <c r="C104" s="85" t="s">
        <v>67</v>
      </c>
      <c r="D104" s="86">
        <v>102</v>
      </c>
      <c r="E104" s="55">
        <v>0.94117647059999998</v>
      </c>
      <c r="F104" s="87">
        <v>1.9607843100000001E-2</v>
      </c>
      <c r="G104" s="87">
        <v>0</v>
      </c>
      <c r="H104" s="87">
        <v>0</v>
      </c>
      <c r="I104" s="88">
        <v>3.9215686299999997E-2</v>
      </c>
      <c r="J104"/>
    </row>
    <row r="105" spans="1:10" s="1" customFormat="1" ht="12.2" customHeight="1" x14ac:dyDescent="0.25">
      <c r="A105" s="85" t="s">
        <v>21</v>
      </c>
      <c r="B105" s="69" t="s">
        <v>68</v>
      </c>
      <c r="C105" s="85" t="s">
        <v>67</v>
      </c>
      <c r="D105" s="86">
        <v>117</v>
      </c>
      <c r="E105" s="55">
        <v>0.94871794870000004</v>
      </c>
      <c r="F105" s="87">
        <v>8.5470084999999998E-3</v>
      </c>
      <c r="G105" s="87">
        <v>0</v>
      </c>
      <c r="H105" s="87">
        <v>0</v>
      </c>
      <c r="I105" s="88">
        <v>4.2735042700000003E-2</v>
      </c>
      <c r="J105"/>
    </row>
    <row r="106" spans="1:10" s="1" customFormat="1" ht="12.2" customHeight="1" x14ac:dyDescent="0.25">
      <c r="A106" s="85" t="s">
        <v>21</v>
      </c>
      <c r="B106" s="69" t="s">
        <v>69</v>
      </c>
      <c r="C106" s="85" t="s">
        <v>67</v>
      </c>
      <c r="D106" s="86">
        <v>120</v>
      </c>
      <c r="E106" s="55">
        <v>0.95833333330000003</v>
      </c>
      <c r="F106" s="87">
        <v>8.3333333000000006E-3</v>
      </c>
      <c r="G106" s="87">
        <v>8.3333333000000006E-3</v>
      </c>
      <c r="H106" s="87">
        <v>0</v>
      </c>
      <c r="I106" s="88">
        <v>2.5000000000000001E-2</v>
      </c>
      <c r="J106"/>
    </row>
    <row r="107" spans="1:10" s="1" customFormat="1" ht="12.2" customHeight="1" x14ac:dyDescent="0.25">
      <c r="A107" s="85" t="s">
        <v>22</v>
      </c>
      <c r="B107" s="69" t="s">
        <v>65</v>
      </c>
      <c r="C107" s="85" t="s">
        <v>66</v>
      </c>
      <c r="D107" s="86">
        <v>116</v>
      </c>
      <c r="E107" s="55" t="s">
        <v>92</v>
      </c>
      <c r="F107" s="87" t="s">
        <v>93</v>
      </c>
      <c r="G107" s="87">
        <v>0</v>
      </c>
      <c r="H107" s="87">
        <v>0</v>
      </c>
      <c r="I107" s="88">
        <v>0</v>
      </c>
      <c r="J107"/>
    </row>
    <row r="108" spans="1:10" s="1" customFormat="1" ht="12.2" customHeight="1" x14ac:dyDescent="0.25">
      <c r="A108" s="85" t="s">
        <v>22</v>
      </c>
      <c r="B108" s="69" t="s">
        <v>65</v>
      </c>
      <c r="C108" s="85" t="s">
        <v>67</v>
      </c>
      <c r="D108" s="86">
        <v>148</v>
      </c>
      <c r="E108" s="55">
        <v>0.96621621619999998</v>
      </c>
      <c r="F108" s="87">
        <v>2.7027026999999999E-2</v>
      </c>
      <c r="G108" s="87">
        <v>0</v>
      </c>
      <c r="H108" s="87">
        <v>6.7567568000000003E-3</v>
      </c>
      <c r="I108" s="88">
        <v>0</v>
      </c>
      <c r="J108"/>
    </row>
    <row r="109" spans="1:10" s="1" customFormat="1" ht="12.2" customHeight="1" x14ac:dyDescent="0.25">
      <c r="A109" s="85" t="s">
        <v>22</v>
      </c>
      <c r="B109" s="69" t="s">
        <v>68</v>
      </c>
      <c r="C109" s="85" t="s">
        <v>67</v>
      </c>
      <c r="D109" s="86">
        <v>124</v>
      </c>
      <c r="E109" s="55">
        <v>0.96774193549999998</v>
      </c>
      <c r="F109" s="87">
        <v>8.0645161000000003E-3</v>
      </c>
      <c r="G109" s="87">
        <v>0</v>
      </c>
      <c r="H109" s="87">
        <v>0</v>
      </c>
      <c r="I109" s="88">
        <v>2.4193548400000001E-2</v>
      </c>
      <c r="J109"/>
    </row>
    <row r="110" spans="1:10" s="1" customFormat="1" ht="12.2" customHeight="1" x14ac:dyDescent="0.25">
      <c r="A110" s="85" t="s">
        <v>22</v>
      </c>
      <c r="B110" s="69" t="s">
        <v>69</v>
      </c>
      <c r="C110" s="85" t="s">
        <v>67</v>
      </c>
      <c r="D110" s="86">
        <v>138</v>
      </c>
      <c r="E110" s="55">
        <v>0.90579710140000003</v>
      </c>
      <c r="F110" s="87">
        <v>5.0724637699999998E-2</v>
      </c>
      <c r="G110" s="87">
        <v>2.89855072E-2</v>
      </c>
      <c r="H110" s="87">
        <v>0</v>
      </c>
      <c r="I110" s="88">
        <v>1.44927536E-2</v>
      </c>
      <c r="J110"/>
    </row>
    <row r="111" spans="1:10" s="1" customFormat="1" ht="12.2" customHeight="1" x14ac:dyDescent="0.25">
      <c r="A111" s="85" t="s">
        <v>23</v>
      </c>
      <c r="B111" s="69" t="s">
        <v>65</v>
      </c>
      <c r="C111" s="85" t="s">
        <v>66</v>
      </c>
      <c r="D111" s="86">
        <v>5150</v>
      </c>
      <c r="E111" s="55">
        <v>0.98388349509999995</v>
      </c>
      <c r="F111" s="87">
        <v>4.6601942000000004E-3</v>
      </c>
      <c r="G111" s="87">
        <v>1.5533980999999999E-3</v>
      </c>
      <c r="H111" s="87">
        <v>1.1650485000000001E-3</v>
      </c>
      <c r="I111" s="88">
        <v>8.7378640999999993E-3</v>
      </c>
      <c r="J111"/>
    </row>
    <row r="112" spans="1:10" s="1" customFormat="1" ht="12.2" customHeight="1" x14ac:dyDescent="0.25">
      <c r="A112" s="85" t="s">
        <v>23</v>
      </c>
      <c r="B112" s="69" t="s">
        <v>65</v>
      </c>
      <c r="C112" s="85" t="s">
        <v>67</v>
      </c>
      <c r="D112" s="86">
        <v>6357</v>
      </c>
      <c r="E112" s="55">
        <v>0.97451628130000001</v>
      </c>
      <c r="F112" s="87">
        <v>8.1799591000000001E-3</v>
      </c>
      <c r="G112" s="87">
        <v>1.4157621999999999E-3</v>
      </c>
      <c r="H112" s="87">
        <v>1.730376E-3</v>
      </c>
      <c r="I112" s="88">
        <v>1.41576215E-2</v>
      </c>
      <c r="J112"/>
    </row>
    <row r="113" spans="1:10" s="1" customFormat="1" ht="12.2" customHeight="1" x14ac:dyDescent="0.25">
      <c r="A113" s="85" t="s">
        <v>23</v>
      </c>
      <c r="B113" s="69" t="s">
        <v>68</v>
      </c>
      <c r="C113" s="85" t="s">
        <v>67</v>
      </c>
      <c r="D113" s="86">
        <v>6220</v>
      </c>
      <c r="E113" s="55">
        <v>0.97443729899999998</v>
      </c>
      <c r="F113" s="87">
        <v>8.1993568999999995E-3</v>
      </c>
      <c r="G113" s="87">
        <v>3.6977491999999998E-3</v>
      </c>
      <c r="H113" s="87">
        <v>2.0900322E-3</v>
      </c>
      <c r="I113" s="88">
        <v>1.15755627E-2</v>
      </c>
      <c r="J113"/>
    </row>
    <row r="114" spans="1:10" s="1" customFormat="1" ht="12.2" customHeight="1" x14ac:dyDescent="0.25">
      <c r="A114" s="85" t="s">
        <v>23</v>
      </c>
      <c r="B114" s="69" t="s">
        <v>69</v>
      </c>
      <c r="C114" s="85" t="s">
        <v>67</v>
      </c>
      <c r="D114" s="86">
        <v>6733</v>
      </c>
      <c r="E114" s="55">
        <v>0.97088964799999999</v>
      </c>
      <c r="F114" s="87">
        <v>1.4109609400000001E-2</v>
      </c>
      <c r="G114" s="87">
        <v>8.3172434000000003E-3</v>
      </c>
      <c r="H114" s="87">
        <v>5.9408880000000005E-4</v>
      </c>
      <c r="I114" s="88">
        <v>6.0894104000000001E-3</v>
      </c>
      <c r="J114"/>
    </row>
    <row r="115" spans="1:10" s="1" customFormat="1" ht="12.2" customHeight="1" x14ac:dyDescent="0.25">
      <c r="A115" s="85" t="s">
        <v>24</v>
      </c>
      <c r="B115" s="69" t="s">
        <v>65</v>
      </c>
      <c r="C115" s="85" t="s">
        <v>66</v>
      </c>
      <c r="D115" s="86">
        <v>1449</v>
      </c>
      <c r="E115" s="55">
        <v>0.96825396829999999</v>
      </c>
      <c r="F115" s="87">
        <v>4.1407867000000003E-3</v>
      </c>
      <c r="G115" s="87">
        <v>5.5210490000000001E-3</v>
      </c>
      <c r="H115" s="87">
        <v>1.6563147E-2</v>
      </c>
      <c r="I115" s="88">
        <v>5.5210490000000001E-3</v>
      </c>
      <c r="J115"/>
    </row>
    <row r="116" spans="1:10" s="1" customFormat="1" ht="12.2" customHeight="1" x14ac:dyDescent="0.25">
      <c r="A116" s="85" t="s">
        <v>24</v>
      </c>
      <c r="B116" s="69" t="s">
        <v>65</v>
      </c>
      <c r="C116" s="85" t="s">
        <v>67</v>
      </c>
      <c r="D116" s="86">
        <v>1581</v>
      </c>
      <c r="E116" s="55">
        <v>0.96521189119999995</v>
      </c>
      <c r="F116" s="87">
        <v>1.13851992E-2</v>
      </c>
      <c r="G116" s="87">
        <v>3.1625553000000002E-3</v>
      </c>
      <c r="H116" s="87">
        <v>8.855155E-3</v>
      </c>
      <c r="I116" s="88">
        <v>1.13851992E-2</v>
      </c>
      <c r="J116"/>
    </row>
    <row r="117" spans="1:10" s="1" customFormat="1" ht="12.2" customHeight="1" x14ac:dyDescent="0.25">
      <c r="A117" s="85" t="s">
        <v>24</v>
      </c>
      <c r="B117" s="69" t="s">
        <v>68</v>
      </c>
      <c r="C117" s="85" t="s">
        <v>67</v>
      </c>
      <c r="D117" s="86">
        <v>1596</v>
      </c>
      <c r="E117" s="55">
        <v>0.95739348369999999</v>
      </c>
      <c r="F117" s="87">
        <v>1.0651629100000001E-2</v>
      </c>
      <c r="G117" s="87">
        <v>9.3984962000000002E-3</v>
      </c>
      <c r="H117" s="87">
        <v>1.6917293199999999E-2</v>
      </c>
      <c r="I117" s="88">
        <v>5.6390976999999998E-3</v>
      </c>
      <c r="J117"/>
    </row>
    <row r="118" spans="1:10" s="1" customFormat="1" ht="12.2" customHeight="1" x14ac:dyDescent="0.25">
      <c r="A118" s="85" t="s">
        <v>24</v>
      </c>
      <c r="B118" s="69" t="s">
        <v>69</v>
      </c>
      <c r="C118" s="85" t="s">
        <v>67</v>
      </c>
      <c r="D118" s="86">
        <v>1746</v>
      </c>
      <c r="E118" s="55">
        <v>0.96620847649999997</v>
      </c>
      <c r="F118" s="87">
        <v>8.0183275999999998E-3</v>
      </c>
      <c r="G118" s="87">
        <v>1.3745704500000001E-2</v>
      </c>
      <c r="H118" s="87">
        <v>3.4364260999999998E-3</v>
      </c>
      <c r="I118" s="88">
        <v>8.5910653000000007E-3</v>
      </c>
      <c r="J118"/>
    </row>
    <row r="119" spans="1:10" s="1" customFormat="1" ht="12.2" customHeight="1" x14ac:dyDescent="0.25">
      <c r="A119" s="85" t="s">
        <v>25</v>
      </c>
      <c r="B119" s="69" t="s">
        <v>65</v>
      </c>
      <c r="C119" s="85" t="s">
        <v>66</v>
      </c>
      <c r="D119" s="86">
        <v>696</v>
      </c>
      <c r="E119" s="55">
        <v>0.84770114939999996</v>
      </c>
      <c r="F119" s="87">
        <v>1.8678160900000001E-2</v>
      </c>
      <c r="G119" s="87">
        <v>3.7356321800000002E-2</v>
      </c>
      <c r="H119" s="87">
        <v>6.3218390799999996E-2</v>
      </c>
      <c r="I119" s="88">
        <v>3.3045976999999997E-2</v>
      </c>
      <c r="J119"/>
    </row>
    <row r="120" spans="1:10" s="1" customFormat="1" ht="12.2" customHeight="1" x14ac:dyDescent="0.25">
      <c r="A120" s="85" t="s">
        <v>25</v>
      </c>
      <c r="B120" s="69" t="s">
        <v>65</v>
      </c>
      <c r="C120" s="85" t="s">
        <v>67</v>
      </c>
      <c r="D120" s="86">
        <v>927</v>
      </c>
      <c r="E120" s="55">
        <v>0.82416396979999995</v>
      </c>
      <c r="F120" s="87">
        <v>4.2071197400000003E-2</v>
      </c>
      <c r="G120" s="87">
        <v>2.6968716300000001E-2</v>
      </c>
      <c r="H120" s="87">
        <v>7.8748651599999997E-2</v>
      </c>
      <c r="I120" s="88">
        <v>2.8047464899999999E-2</v>
      </c>
      <c r="J120"/>
    </row>
    <row r="121" spans="1:10" s="1" customFormat="1" ht="12.2" customHeight="1" x14ac:dyDescent="0.25">
      <c r="A121" s="85" t="s">
        <v>25</v>
      </c>
      <c r="B121" s="69" t="s">
        <v>68</v>
      </c>
      <c r="C121" s="85" t="s">
        <v>67</v>
      </c>
      <c r="D121" s="86">
        <v>834</v>
      </c>
      <c r="E121" s="55">
        <v>0.81894484410000001</v>
      </c>
      <c r="F121" s="87">
        <v>2.9976019199999999E-2</v>
      </c>
      <c r="G121" s="87">
        <v>8.99280576E-2</v>
      </c>
      <c r="H121" s="87">
        <v>3.8369304600000001E-2</v>
      </c>
      <c r="I121" s="88">
        <v>2.2781774599999999E-2</v>
      </c>
      <c r="J121"/>
    </row>
    <row r="122" spans="1:10" s="1" customFormat="1" ht="12.2" customHeight="1" x14ac:dyDescent="0.25">
      <c r="A122" s="85" t="s">
        <v>25</v>
      </c>
      <c r="B122" s="69" t="s">
        <v>69</v>
      </c>
      <c r="C122" s="85" t="s">
        <v>67</v>
      </c>
      <c r="D122" s="86">
        <v>985</v>
      </c>
      <c r="E122" s="55">
        <v>0.79492385789999997</v>
      </c>
      <c r="F122" s="87">
        <v>3.35025381E-2</v>
      </c>
      <c r="G122" s="87">
        <v>0.130964467</v>
      </c>
      <c r="H122" s="87">
        <v>3.04568528E-2</v>
      </c>
      <c r="I122" s="88">
        <v>1.01522843E-2</v>
      </c>
      <c r="J122"/>
    </row>
    <row r="123" spans="1:10" s="1" customFormat="1" ht="12.2" customHeight="1" x14ac:dyDescent="0.25">
      <c r="A123" s="85" t="s">
        <v>26</v>
      </c>
      <c r="B123" s="69" t="s">
        <v>65</v>
      </c>
      <c r="C123" s="85" t="s">
        <v>66</v>
      </c>
      <c r="D123" s="86">
        <v>32231</v>
      </c>
      <c r="E123" s="55">
        <v>0.97502404519999997</v>
      </c>
      <c r="F123" s="87">
        <v>5.2123732000000002E-3</v>
      </c>
      <c r="G123" s="87">
        <v>3.7231236999999999E-3</v>
      </c>
      <c r="H123" s="87">
        <v>7.8806117999999994E-3</v>
      </c>
      <c r="I123" s="88">
        <v>8.1598460999999997E-3</v>
      </c>
      <c r="J123"/>
    </row>
    <row r="124" spans="1:10" s="1" customFormat="1" ht="12.2" customHeight="1" x14ac:dyDescent="0.25">
      <c r="A124" s="85" t="s">
        <v>26</v>
      </c>
      <c r="B124" s="69" t="s">
        <v>65</v>
      </c>
      <c r="C124" s="85" t="s">
        <v>67</v>
      </c>
      <c r="D124" s="86">
        <v>38034</v>
      </c>
      <c r="E124" s="55">
        <v>0.96032497240000003</v>
      </c>
      <c r="F124" s="87">
        <v>1.02539833E-2</v>
      </c>
      <c r="G124" s="87">
        <v>2.9184414000000001E-3</v>
      </c>
      <c r="H124" s="87">
        <v>1.22784877E-2</v>
      </c>
      <c r="I124" s="88">
        <v>1.42241153E-2</v>
      </c>
      <c r="J124"/>
    </row>
    <row r="125" spans="1:10" s="1" customFormat="1" ht="12.2" customHeight="1" x14ac:dyDescent="0.25">
      <c r="A125" s="85" t="s">
        <v>26</v>
      </c>
      <c r="B125" s="69" t="s">
        <v>68</v>
      </c>
      <c r="C125" s="85" t="s">
        <v>67</v>
      </c>
      <c r="D125" s="86">
        <v>36305</v>
      </c>
      <c r="E125" s="55">
        <v>0.94686682280000001</v>
      </c>
      <c r="F125" s="87">
        <v>8.9243906000000001E-3</v>
      </c>
      <c r="G125" s="87">
        <v>7.6573474999999998E-3</v>
      </c>
      <c r="H125" s="87">
        <v>8.2908689999999993E-3</v>
      </c>
      <c r="I125" s="88">
        <v>2.8260570200000001E-2</v>
      </c>
      <c r="J125"/>
    </row>
    <row r="126" spans="1:10" s="1" customFormat="1" ht="12.2" customHeight="1" x14ac:dyDescent="0.25">
      <c r="A126" s="85" t="s">
        <v>26</v>
      </c>
      <c r="B126" s="69" t="s">
        <v>69</v>
      </c>
      <c r="C126" s="85" t="s">
        <v>67</v>
      </c>
      <c r="D126" s="86">
        <v>41381</v>
      </c>
      <c r="E126" s="55">
        <v>0.95519682949999996</v>
      </c>
      <c r="F126" s="87">
        <v>1.5031052899999999E-2</v>
      </c>
      <c r="G126" s="87">
        <v>1.10437157E-2</v>
      </c>
      <c r="H126" s="87">
        <v>8.1679998000000007E-3</v>
      </c>
      <c r="I126" s="88">
        <v>1.05604021E-2</v>
      </c>
      <c r="J126"/>
    </row>
    <row r="127" spans="1:10" s="1" customFormat="1" ht="12.2" customHeight="1" x14ac:dyDescent="0.25">
      <c r="A127" s="85" t="s">
        <v>27</v>
      </c>
      <c r="B127" s="69" t="s">
        <v>65</v>
      </c>
      <c r="C127" s="85" t="s">
        <v>66</v>
      </c>
      <c r="D127" s="86">
        <v>5261</v>
      </c>
      <c r="E127" s="55">
        <v>0.94582778940000001</v>
      </c>
      <c r="F127" s="87">
        <v>1.0644364200000001E-2</v>
      </c>
      <c r="G127" s="87">
        <v>1.7297091800000001E-2</v>
      </c>
      <c r="H127" s="87">
        <v>1.6156624200000001E-2</v>
      </c>
      <c r="I127" s="88">
        <v>1.0074130400000001E-2</v>
      </c>
      <c r="J127"/>
    </row>
    <row r="128" spans="1:10" s="1" customFormat="1" ht="12.2" customHeight="1" x14ac:dyDescent="0.25">
      <c r="A128" s="85" t="s">
        <v>27</v>
      </c>
      <c r="B128" s="69" t="s">
        <v>65</v>
      </c>
      <c r="C128" s="85" t="s">
        <v>67</v>
      </c>
      <c r="D128" s="86">
        <v>6549</v>
      </c>
      <c r="E128" s="55">
        <v>0.92945487859999998</v>
      </c>
      <c r="F128" s="87">
        <v>2.0308443999999998E-2</v>
      </c>
      <c r="G128" s="87">
        <v>7.6347534000000003E-3</v>
      </c>
      <c r="H128" s="87">
        <v>2.4583905900000001E-2</v>
      </c>
      <c r="I128" s="88">
        <v>1.8018018E-2</v>
      </c>
      <c r="J128"/>
    </row>
    <row r="129" spans="1:10" s="1" customFormat="1" ht="12.2" customHeight="1" x14ac:dyDescent="0.25">
      <c r="A129" s="85" t="s">
        <v>27</v>
      </c>
      <c r="B129" s="69" t="s">
        <v>68</v>
      </c>
      <c r="C129" s="85" t="s">
        <v>67</v>
      </c>
      <c r="D129" s="86">
        <v>5628</v>
      </c>
      <c r="E129" s="55">
        <v>0.9267945984</v>
      </c>
      <c r="F129" s="87">
        <v>1.79459844E-2</v>
      </c>
      <c r="G129" s="87">
        <v>2.2210376699999999E-2</v>
      </c>
      <c r="H129" s="87">
        <v>6.5742715000000002E-3</v>
      </c>
      <c r="I129" s="88">
        <v>2.6474768999999999E-2</v>
      </c>
      <c r="J129"/>
    </row>
    <row r="130" spans="1:10" s="1" customFormat="1" ht="12.2" customHeight="1" x14ac:dyDescent="0.25">
      <c r="A130" s="85" t="s">
        <v>27</v>
      </c>
      <c r="B130" s="69" t="s">
        <v>69</v>
      </c>
      <c r="C130" s="85" t="s">
        <v>67</v>
      </c>
      <c r="D130" s="86">
        <v>6709</v>
      </c>
      <c r="E130" s="55">
        <v>0.90535102099999998</v>
      </c>
      <c r="F130" s="87">
        <v>2.4146668699999999E-2</v>
      </c>
      <c r="G130" s="87">
        <v>3.2642718699999997E-2</v>
      </c>
      <c r="H130" s="87">
        <v>1.3116708899999999E-2</v>
      </c>
      <c r="I130" s="88">
        <v>2.47428827E-2</v>
      </c>
      <c r="J130"/>
    </row>
    <row r="131" spans="1:10" s="1" customFormat="1" ht="12.2" customHeight="1" x14ac:dyDescent="0.25">
      <c r="A131" s="85" t="s">
        <v>28</v>
      </c>
      <c r="B131" s="69" t="s">
        <v>65</v>
      </c>
      <c r="C131" s="85" t="s">
        <v>66</v>
      </c>
      <c r="D131" s="86">
        <v>155</v>
      </c>
      <c r="E131" s="55">
        <v>0.93548387099999997</v>
      </c>
      <c r="F131" s="87">
        <v>1.9354838700000002E-2</v>
      </c>
      <c r="G131" s="87">
        <v>1.2903225799999999E-2</v>
      </c>
      <c r="H131" s="87">
        <v>1.9354838700000002E-2</v>
      </c>
      <c r="I131" s="88">
        <v>1.2903225799999999E-2</v>
      </c>
      <c r="J131"/>
    </row>
    <row r="132" spans="1:10" s="1" customFormat="1" ht="12.2" customHeight="1" x14ac:dyDescent="0.25">
      <c r="A132" s="85" t="s">
        <v>28</v>
      </c>
      <c r="B132" s="69" t="s">
        <v>65</v>
      </c>
      <c r="C132" s="85" t="s">
        <v>67</v>
      </c>
      <c r="D132" s="86">
        <v>202</v>
      </c>
      <c r="E132" s="55">
        <v>0.91089108910000005</v>
      </c>
      <c r="F132" s="87">
        <v>2.9702970299999999E-2</v>
      </c>
      <c r="G132" s="87">
        <v>4.9504950000000001E-3</v>
      </c>
      <c r="H132" s="87">
        <v>3.4653465299999998E-2</v>
      </c>
      <c r="I132" s="88">
        <v>1.9801980199999999E-2</v>
      </c>
      <c r="J132"/>
    </row>
    <row r="133" spans="1:10" s="1" customFormat="1" ht="12.2" customHeight="1" x14ac:dyDescent="0.25">
      <c r="A133" s="85" t="s">
        <v>28</v>
      </c>
      <c r="B133" s="69" t="s">
        <v>68</v>
      </c>
      <c r="C133" s="85" t="s">
        <v>67</v>
      </c>
      <c r="D133" s="86">
        <v>191</v>
      </c>
      <c r="E133" s="55">
        <v>0.91099476440000005</v>
      </c>
      <c r="F133" s="87">
        <v>5.2356021000000003E-3</v>
      </c>
      <c r="G133" s="87">
        <v>1.5706806300000001E-2</v>
      </c>
      <c r="H133" s="87">
        <v>5.7591623000000002E-2</v>
      </c>
      <c r="I133" s="88">
        <v>1.0471204200000001E-2</v>
      </c>
      <c r="J133"/>
    </row>
    <row r="134" spans="1:10" s="1" customFormat="1" ht="12.2" customHeight="1" x14ac:dyDescent="0.25">
      <c r="A134" s="85" t="s">
        <v>28</v>
      </c>
      <c r="B134" s="69" t="s">
        <v>69</v>
      </c>
      <c r="C134" s="85" t="s">
        <v>67</v>
      </c>
      <c r="D134" s="86">
        <v>208</v>
      </c>
      <c r="E134" s="55">
        <v>0.9230769231</v>
      </c>
      <c r="F134" s="87">
        <v>3.8461538500000003E-2</v>
      </c>
      <c r="G134" s="87">
        <v>1.44230769E-2</v>
      </c>
      <c r="H134" s="87">
        <v>4.8076923000000002E-3</v>
      </c>
      <c r="I134" s="88">
        <v>1.9230769200000001E-2</v>
      </c>
      <c r="J134"/>
    </row>
    <row r="135" spans="1:10" s="1" customFormat="1" ht="12.2" customHeight="1" x14ac:dyDescent="0.25">
      <c r="A135" s="85" t="s">
        <v>29</v>
      </c>
      <c r="B135" s="69" t="s">
        <v>65</v>
      </c>
      <c r="C135" s="85" t="s">
        <v>66</v>
      </c>
      <c r="D135" s="86">
        <v>29235</v>
      </c>
      <c r="E135" s="55">
        <v>0.96001368220000005</v>
      </c>
      <c r="F135" s="87">
        <v>5.3018642E-3</v>
      </c>
      <c r="G135" s="87">
        <v>3.4889687000000001E-3</v>
      </c>
      <c r="H135" s="87">
        <v>2.11732512E-2</v>
      </c>
      <c r="I135" s="88">
        <v>1.00222336E-2</v>
      </c>
      <c r="J135"/>
    </row>
    <row r="136" spans="1:10" s="1" customFormat="1" ht="12.2" customHeight="1" x14ac:dyDescent="0.25">
      <c r="A136" s="85" t="s">
        <v>29</v>
      </c>
      <c r="B136" s="69" t="s">
        <v>65</v>
      </c>
      <c r="C136" s="85" t="s">
        <v>67</v>
      </c>
      <c r="D136" s="86">
        <v>33796</v>
      </c>
      <c r="E136" s="55">
        <v>0.93789205819999999</v>
      </c>
      <c r="F136" s="87">
        <v>1.5593561400000001E-2</v>
      </c>
      <c r="G136" s="87">
        <v>1.8641259E-3</v>
      </c>
      <c r="H136" s="87">
        <v>2.3523493900000001E-2</v>
      </c>
      <c r="I136" s="88">
        <v>2.1126760599999999E-2</v>
      </c>
      <c r="J136"/>
    </row>
    <row r="137" spans="1:10" s="1" customFormat="1" ht="12.2" customHeight="1" x14ac:dyDescent="0.25">
      <c r="A137" s="85" t="s">
        <v>29</v>
      </c>
      <c r="B137" s="69" t="s">
        <v>68</v>
      </c>
      <c r="C137" s="85" t="s">
        <v>67</v>
      </c>
      <c r="D137" s="86">
        <v>31555</v>
      </c>
      <c r="E137" s="55">
        <v>0.92207257170000001</v>
      </c>
      <c r="F137" s="87">
        <v>6.6867374E-3</v>
      </c>
      <c r="G137" s="87">
        <v>5.3874188E-3</v>
      </c>
      <c r="H137" s="87">
        <v>2.766598E-2</v>
      </c>
      <c r="I137" s="88">
        <v>3.8187291999999998E-2</v>
      </c>
      <c r="J137"/>
    </row>
    <row r="138" spans="1:10" s="1" customFormat="1" ht="12.2" customHeight="1" x14ac:dyDescent="0.25">
      <c r="A138" s="85" t="s">
        <v>29</v>
      </c>
      <c r="B138" s="69" t="s">
        <v>69</v>
      </c>
      <c r="C138" s="85" t="s">
        <v>67</v>
      </c>
      <c r="D138" s="86">
        <v>36134</v>
      </c>
      <c r="E138" s="55">
        <v>0.93615431449999997</v>
      </c>
      <c r="F138" s="87">
        <v>1.8625117600000001E-2</v>
      </c>
      <c r="G138" s="87">
        <v>8.6898766000000002E-3</v>
      </c>
      <c r="H138" s="87">
        <v>2.5792882100000001E-2</v>
      </c>
      <c r="I138" s="88">
        <v>1.07378093E-2</v>
      </c>
      <c r="J138"/>
    </row>
    <row r="139" spans="1:10" s="1" customFormat="1" ht="12.2" customHeight="1" x14ac:dyDescent="0.25">
      <c r="A139" s="85" t="s">
        <v>30</v>
      </c>
      <c r="B139" s="69" t="s">
        <v>65</v>
      </c>
      <c r="C139" s="85" t="s">
        <v>66</v>
      </c>
      <c r="D139" s="86">
        <v>18030</v>
      </c>
      <c r="E139" s="55">
        <v>0.95019412089999999</v>
      </c>
      <c r="F139" s="87">
        <v>1.05934554E-2</v>
      </c>
      <c r="G139" s="87">
        <v>7.5984470000000004E-3</v>
      </c>
      <c r="H139" s="87">
        <v>1.5030504700000001E-2</v>
      </c>
      <c r="I139" s="88">
        <v>1.6583471999999998E-2</v>
      </c>
      <c r="J139"/>
    </row>
    <row r="140" spans="1:10" s="1" customFormat="1" ht="12.2" customHeight="1" x14ac:dyDescent="0.25">
      <c r="A140" s="85" t="s">
        <v>30</v>
      </c>
      <c r="B140" s="69" t="s">
        <v>65</v>
      </c>
      <c r="C140" s="85" t="s">
        <v>67</v>
      </c>
      <c r="D140" s="86">
        <v>19897</v>
      </c>
      <c r="E140" s="55">
        <v>0.92732572749999997</v>
      </c>
      <c r="F140" s="87">
        <v>1.9048097699999999E-2</v>
      </c>
      <c r="G140" s="87">
        <v>2.9150122999999999E-3</v>
      </c>
      <c r="H140" s="87">
        <v>2.0606121500000001E-2</v>
      </c>
      <c r="I140" s="88">
        <v>3.0105040999999999E-2</v>
      </c>
      <c r="J140"/>
    </row>
    <row r="141" spans="1:10" s="1" customFormat="1" ht="12.2" customHeight="1" x14ac:dyDescent="0.25">
      <c r="A141" s="85" t="s">
        <v>30</v>
      </c>
      <c r="B141" s="69" t="s">
        <v>68</v>
      </c>
      <c r="C141" s="85" t="s">
        <v>67</v>
      </c>
      <c r="D141" s="86">
        <v>19509</v>
      </c>
      <c r="E141" s="55">
        <v>0.9153723922</v>
      </c>
      <c r="F141" s="87">
        <v>1.0815521E-2</v>
      </c>
      <c r="G141" s="87">
        <v>8.7139269000000002E-3</v>
      </c>
      <c r="H141" s="87">
        <v>1.9836998299999999E-2</v>
      </c>
      <c r="I141" s="88">
        <v>4.5261161500000001E-2</v>
      </c>
      <c r="J141"/>
    </row>
    <row r="142" spans="1:10" s="1" customFormat="1" ht="12.2" customHeight="1" x14ac:dyDescent="0.25">
      <c r="A142" s="85" t="s">
        <v>30</v>
      </c>
      <c r="B142" s="69" t="s">
        <v>69</v>
      </c>
      <c r="C142" s="85" t="s">
        <v>67</v>
      </c>
      <c r="D142" s="86">
        <v>21495</v>
      </c>
      <c r="E142" s="55">
        <v>0.93310072109999997</v>
      </c>
      <c r="F142" s="87">
        <v>2.15864154E-2</v>
      </c>
      <c r="G142" s="87">
        <v>1.59106769E-2</v>
      </c>
      <c r="H142" s="87">
        <v>1.8934636000000001E-2</v>
      </c>
      <c r="I142" s="88">
        <v>1.04675506E-2</v>
      </c>
      <c r="J142"/>
    </row>
    <row r="143" spans="1:10" s="1" customFormat="1" ht="12.2" customHeight="1" x14ac:dyDescent="0.25">
      <c r="A143" s="85" t="s">
        <v>49</v>
      </c>
      <c r="B143" s="69" t="s">
        <v>65</v>
      </c>
      <c r="C143" s="85" t="s">
        <v>66</v>
      </c>
      <c r="D143" s="86">
        <v>846</v>
      </c>
      <c r="E143" s="55">
        <v>0.97754137119999995</v>
      </c>
      <c r="F143" s="87">
        <v>1.1820330999999999E-3</v>
      </c>
      <c r="G143" s="87">
        <v>3.5460993000000001E-3</v>
      </c>
      <c r="H143" s="87">
        <v>0</v>
      </c>
      <c r="I143" s="88">
        <v>1.7730496500000002E-2</v>
      </c>
      <c r="J143"/>
    </row>
    <row r="144" spans="1:10" s="1" customFormat="1" ht="12.2" customHeight="1" x14ac:dyDescent="0.25">
      <c r="A144" s="85" t="s">
        <v>49</v>
      </c>
      <c r="B144" s="69" t="s">
        <v>65</v>
      </c>
      <c r="C144" s="85" t="s">
        <v>67</v>
      </c>
      <c r="D144" s="86">
        <v>983</v>
      </c>
      <c r="E144" s="55">
        <v>0.97049847410000001</v>
      </c>
      <c r="F144" s="87">
        <v>5.0864700000000001E-3</v>
      </c>
      <c r="G144" s="87">
        <v>2.0345879999999999E-3</v>
      </c>
      <c r="H144" s="87">
        <v>1.017294E-3</v>
      </c>
      <c r="I144" s="88">
        <v>2.1363173999999999E-2</v>
      </c>
      <c r="J144"/>
    </row>
    <row r="145" spans="1:10" s="1" customFormat="1" ht="12.2" customHeight="1" x14ac:dyDescent="0.25">
      <c r="A145" s="85" t="s">
        <v>49</v>
      </c>
      <c r="B145" s="69" t="s">
        <v>68</v>
      </c>
      <c r="C145" s="85" t="s">
        <v>67</v>
      </c>
      <c r="D145" s="86">
        <v>991</v>
      </c>
      <c r="E145" s="55">
        <v>0.912209889</v>
      </c>
      <c r="F145" s="87">
        <v>1.41271443E-2</v>
      </c>
      <c r="G145" s="87">
        <v>1.0090817E-3</v>
      </c>
      <c r="H145" s="87">
        <v>0</v>
      </c>
      <c r="I145" s="88">
        <v>7.2653885000000001E-2</v>
      </c>
      <c r="J145"/>
    </row>
    <row r="146" spans="1:10" s="1" customFormat="1" ht="12.2" customHeight="1" x14ac:dyDescent="0.25">
      <c r="A146" s="85" t="s">
        <v>49</v>
      </c>
      <c r="B146" s="69" t="s">
        <v>69</v>
      </c>
      <c r="C146" s="85" t="s">
        <v>67</v>
      </c>
      <c r="D146" s="86">
        <v>1099</v>
      </c>
      <c r="E146" s="55">
        <v>0.96269335759999997</v>
      </c>
      <c r="F146" s="87">
        <v>1.2738853499999999E-2</v>
      </c>
      <c r="G146" s="87">
        <v>5.4595086000000003E-3</v>
      </c>
      <c r="H146" s="87">
        <v>9.0991810000000005E-4</v>
      </c>
      <c r="I146" s="88">
        <v>1.8198362100000001E-2</v>
      </c>
      <c r="J146"/>
    </row>
    <row r="147" spans="1:10" s="1" customFormat="1" ht="12.2" customHeight="1" x14ac:dyDescent="0.25">
      <c r="A147" s="92" t="s">
        <v>50</v>
      </c>
      <c r="B147" s="87" t="s">
        <v>65</v>
      </c>
      <c r="C147" s="92" t="s">
        <v>66</v>
      </c>
      <c r="D147" s="86">
        <v>28985</v>
      </c>
      <c r="E147" s="55">
        <v>0.94693807139999997</v>
      </c>
      <c r="F147" s="87">
        <v>5.2785923999999996E-3</v>
      </c>
      <c r="G147" s="87">
        <v>1.5870278E-3</v>
      </c>
      <c r="H147" s="87">
        <v>3.0912541000000002E-2</v>
      </c>
      <c r="I147" s="88">
        <v>1.52837675E-2</v>
      </c>
      <c r="J147"/>
    </row>
    <row r="148" spans="1:10" s="1" customFormat="1" ht="12.2" customHeight="1" x14ac:dyDescent="0.25">
      <c r="A148" s="92" t="s">
        <v>50</v>
      </c>
      <c r="B148" s="69" t="s">
        <v>65</v>
      </c>
      <c r="C148" s="92" t="s">
        <v>67</v>
      </c>
      <c r="D148" s="86">
        <v>32198</v>
      </c>
      <c r="E148" s="55">
        <v>0.92145474869999999</v>
      </c>
      <c r="F148" s="87">
        <v>1.45971799E-2</v>
      </c>
      <c r="G148" s="87">
        <v>1.6150070999999999E-3</v>
      </c>
      <c r="H148" s="87">
        <v>3.8449593099999999E-2</v>
      </c>
      <c r="I148" s="88">
        <v>2.3883471E-2</v>
      </c>
      <c r="J148"/>
    </row>
    <row r="149" spans="1:10" s="1" customFormat="1" ht="12.2" customHeight="1" x14ac:dyDescent="0.25">
      <c r="A149" s="92" t="s">
        <v>50</v>
      </c>
      <c r="B149" s="87" t="s">
        <v>68</v>
      </c>
      <c r="C149" s="92" t="s">
        <v>67</v>
      </c>
      <c r="D149" s="86">
        <v>30438</v>
      </c>
      <c r="E149" s="55">
        <v>0.9039687233</v>
      </c>
      <c r="F149" s="87">
        <v>5.9793679000000001E-3</v>
      </c>
      <c r="G149" s="87">
        <v>2.5625862E-3</v>
      </c>
      <c r="H149" s="87">
        <v>2.11249097E-2</v>
      </c>
      <c r="I149" s="88">
        <v>6.6364412900000003E-2</v>
      </c>
      <c r="J149"/>
    </row>
    <row r="150" spans="1:10" s="1" customFormat="1" ht="12.2" customHeight="1" x14ac:dyDescent="0.25">
      <c r="A150" s="92" t="s">
        <v>50</v>
      </c>
      <c r="B150" s="87" t="s">
        <v>69</v>
      </c>
      <c r="C150" s="92" t="s">
        <v>67</v>
      </c>
      <c r="D150" s="86">
        <v>34542</v>
      </c>
      <c r="E150" s="55">
        <v>0.93917549649999998</v>
      </c>
      <c r="F150" s="87">
        <v>1.7862312500000001E-2</v>
      </c>
      <c r="G150" s="87">
        <v>4.2556887000000003E-3</v>
      </c>
      <c r="H150" s="87">
        <v>2.5070928100000001E-2</v>
      </c>
      <c r="I150" s="88">
        <v>1.3635574100000001E-2</v>
      </c>
      <c r="J150"/>
    </row>
    <row r="151" spans="1:10" s="1" customFormat="1" ht="12.2" customHeight="1" x14ac:dyDescent="0.25">
      <c r="A151" s="92" t="s">
        <v>51</v>
      </c>
      <c r="B151" s="87" t="s">
        <v>65</v>
      </c>
      <c r="C151" s="92" t="s">
        <v>66</v>
      </c>
      <c r="D151" s="86">
        <v>36235</v>
      </c>
      <c r="E151" s="55">
        <v>0.9534979992</v>
      </c>
      <c r="F151" s="87">
        <v>6.6510279999999998E-3</v>
      </c>
      <c r="G151" s="87">
        <v>2.8977508E-3</v>
      </c>
      <c r="H151" s="87">
        <v>3.0854146499999999E-2</v>
      </c>
      <c r="I151" s="88">
        <v>6.0990755000000004E-3</v>
      </c>
      <c r="J151"/>
    </row>
    <row r="152" spans="1:10" s="1" customFormat="1" ht="12.2" customHeight="1" x14ac:dyDescent="0.25">
      <c r="A152" s="92" t="s">
        <v>51</v>
      </c>
      <c r="B152" s="69" t="s">
        <v>65</v>
      </c>
      <c r="C152" s="92" t="s">
        <v>67</v>
      </c>
      <c r="D152" s="86">
        <v>41632</v>
      </c>
      <c r="E152" s="55">
        <v>0.9333445427</v>
      </c>
      <c r="F152" s="87">
        <v>1.4436010799999999E-2</v>
      </c>
      <c r="G152" s="87">
        <v>2.1377786000000001E-3</v>
      </c>
      <c r="H152" s="87">
        <v>3.9056494999999997E-2</v>
      </c>
      <c r="I152" s="88">
        <v>1.10251729E-2</v>
      </c>
      <c r="J152"/>
    </row>
    <row r="153" spans="1:10" s="1" customFormat="1" ht="12.2" customHeight="1" x14ac:dyDescent="0.25">
      <c r="A153" s="92" t="s">
        <v>51</v>
      </c>
      <c r="B153" s="87" t="s">
        <v>68</v>
      </c>
      <c r="C153" s="92" t="s">
        <v>67</v>
      </c>
      <c r="D153" s="86">
        <v>40748</v>
      </c>
      <c r="E153" s="55">
        <v>0.93869637770000003</v>
      </c>
      <c r="F153" s="87">
        <v>1.01845489E-2</v>
      </c>
      <c r="G153" s="87">
        <v>7.3132424000000003E-3</v>
      </c>
      <c r="H153" s="87">
        <v>3.2909590699999998E-2</v>
      </c>
      <c r="I153" s="88">
        <v>1.08962403E-2</v>
      </c>
      <c r="J153"/>
    </row>
    <row r="154" spans="1:10" s="1" customFormat="1" ht="12.2" customHeight="1" x14ac:dyDescent="0.25">
      <c r="A154" s="92" t="s">
        <v>51</v>
      </c>
      <c r="B154" s="87" t="s">
        <v>69</v>
      </c>
      <c r="C154" s="92" t="s">
        <v>67</v>
      </c>
      <c r="D154" s="86">
        <v>45956</v>
      </c>
      <c r="E154" s="55">
        <v>0.92951954039999996</v>
      </c>
      <c r="F154" s="87">
        <v>1.5166681200000001E-2</v>
      </c>
      <c r="G154" s="87">
        <v>1.43180433E-2</v>
      </c>
      <c r="H154" s="87">
        <v>3.5533989000000002E-2</v>
      </c>
      <c r="I154" s="88">
        <v>5.461746E-3</v>
      </c>
      <c r="J154"/>
    </row>
    <row r="155" spans="1:10" s="1" customFormat="1" ht="12.2" customHeight="1" x14ac:dyDescent="0.25">
      <c r="A155" s="92" t="s">
        <v>52</v>
      </c>
      <c r="B155" s="87" t="s">
        <v>65</v>
      </c>
      <c r="C155" s="92" t="s">
        <v>66</v>
      </c>
      <c r="D155" s="86">
        <v>5519</v>
      </c>
      <c r="E155" s="55">
        <v>0.95633266900000002</v>
      </c>
      <c r="F155" s="87">
        <v>1.6307302E-3</v>
      </c>
      <c r="G155" s="87">
        <v>2.3554992000000001E-3</v>
      </c>
      <c r="H155" s="87">
        <v>7.24769E-4</v>
      </c>
      <c r="I155" s="88">
        <v>3.8956332699999999E-2</v>
      </c>
      <c r="J155"/>
    </row>
    <row r="156" spans="1:10" s="1" customFormat="1" ht="12.2" customHeight="1" x14ac:dyDescent="0.25">
      <c r="A156" s="92" t="s">
        <v>52</v>
      </c>
      <c r="B156" s="69" t="s">
        <v>65</v>
      </c>
      <c r="C156" s="92" t="s">
        <v>67</v>
      </c>
      <c r="D156" s="86">
        <v>6068</v>
      </c>
      <c r="E156" s="55">
        <v>0.94462755440000001</v>
      </c>
      <c r="F156" s="87">
        <v>6.7567568000000003E-3</v>
      </c>
      <c r="G156" s="87">
        <v>4.2847726000000003E-3</v>
      </c>
      <c r="H156" s="87">
        <v>4.9439679999999998E-4</v>
      </c>
      <c r="I156" s="88">
        <v>4.3836519400000003E-2</v>
      </c>
      <c r="J156"/>
    </row>
    <row r="157" spans="1:10" s="1" customFormat="1" ht="12.2" customHeight="1" x14ac:dyDescent="0.25">
      <c r="A157" s="92" t="s">
        <v>52</v>
      </c>
      <c r="B157" s="87" t="s">
        <v>68</v>
      </c>
      <c r="C157" s="92" t="s">
        <v>67</v>
      </c>
      <c r="D157" s="86">
        <v>6325</v>
      </c>
      <c r="E157" s="55">
        <v>0.91968379450000004</v>
      </c>
      <c r="F157" s="87">
        <v>3.3201581000000002E-3</v>
      </c>
      <c r="G157" s="87">
        <v>4.9011858E-3</v>
      </c>
      <c r="H157" s="87">
        <v>7.9051380000000001E-4</v>
      </c>
      <c r="I157" s="88">
        <v>7.1304347800000001E-2</v>
      </c>
      <c r="J157"/>
    </row>
    <row r="158" spans="1:10" s="1" customFormat="1" ht="12.2" customHeight="1" x14ac:dyDescent="0.25">
      <c r="A158" s="92" t="s">
        <v>52</v>
      </c>
      <c r="B158" s="87" t="s">
        <v>69</v>
      </c>
      <c r="C158" s="92" t="s">
        <v>67</v>
      </c>
      <c r="D158" s="86">
        <v>6963</v>
      </c>
      <c r="E158" s="55">
        <v>0.95318110010000001</v>
      </c>
      <c r="F158" s="87">
        <v>1.1058451800000001E-2</v>
      </c>
      <c r="G158" s="87">
        <v>7.4680453999999997E-3</v>
      </c>
      <c r="H158" s="87">
        <v>1.436163E-4</v>
      </c>
      <c r="I158" s="88">
        <v>2.81487864E-2</v>
      </c>
      <c r="J158"/>
    </row>
    <row r="159" spans="1:10" s="1" customFormat="1" ht="12.2" customHeight="1" x14ac:dyDescent="0.25">
      <c r="A159" s="92" t="s">
        <v>53</v>
      </c>
      <c r="B159" s="87" t="s">
        <v>65</v>
      </c>
      <c r="C159" s="92" t="s">
        <v>66</v>
      </c>
      <c r="D159" s="86">
        <v>10750</v>
      </c>
      <c r="E159" s="55">
        <v>0.96679069770000003</v>
      </c>
      <c r="F159" s="87">
        <v>4.7441860000000001E-3</v>
      </c>
      <c r="G159" s="87">
        <v>9.3023260000000001E-4</v>
      </c>
      <c r="H159" s="87">
        <v>1.9534883699999998E-2</v>
      </c>
      <c r="I159" s="88">
        <v>8.0000000000000002E-3</v>
      </c>
      <c r="J159"/>
    </row>
    <row r="160" spans="1:10" s="1" customFormat="1" ht="12.2" customHeight="1" x14ac:dyDescent="0.25">
      <c r="A160" s="92" t="s">
        <v>53</v>
      </c>
      <c r="B160" s="69" t="s">
        <v>65</v>
      </c>
      <c r="C160" s="92" t="s">
        <v>67</v>
      </c>
      <c r="D160" s="86">
        <v>11902</v>
      </c>
      <c r="E160" s="55">
        <v>0.94908418750000001</v>
      </c>
      <c r="F160" s="87">
        <v>1.33590993E-2</v>
      </c>
      <c r="G160" s="87">
        <v>1.4283314000000001E-3</v>
      </c>
      <c r="H160" s="87">
        <v>2.3189379900000001E-2</v>
      </c>
      <c r="I160" s="88">
        <v>1.2939001800000001E-2</v>
      </c>
      <c r="J160"/>
    </row>
    <row r="161" spans="1:10" s="1" customFormat="1" ht="12.2" customHeight="1" x14ac:dyDescent="0.25">
      <c r="A161" s="92" t="s">
        <v>53</v>
      </c>
      <c r="B161" s="87" t="s">
        <v>68</v>
      </c>
      <c r="C161" s="92" t="s">
        <v>67</v>
      </c>
      <c r="D161" s="86">
        <v>10791</v>
      </c>
      <c r="E161" s="55">
        <v>0.95116300620000005</v>
      </c>
      <c r="F161" s="87">
        <v>1.0842368599999999E-2</v>
      </c>
      <c r="G161" s="87">
        <v>2.6874247000000001E-3</v>
      </c>
      <c r="H161" s="87">
        <v>1.8163284200000001E-2</v>
      </c>
      <c r="I161" s="88">
        <v>1.7143916200000001E-2</v>
      </c>
      <c r="J161"/>
    </row>
    <row r="162" spans="1:10" s="1" customFormat="1" ht="12.2" customHeight="1" x14ac:dyDescent="0.25">
      <c r="A162" s="92" t="s">
        <v>53</v>
      </c>
      <c r="B162" s="87" t="s">
        <v>69</v>
      </c>
      <c r="C162" s="92" t="s">
        <v>67</v>
      </c>
      <c r="D162" s="86">
        <v>12320</v>
      </c>
      <c r="E162" s="55">
        <v>0.95048701300000005</v>
      </c>
      <c r="F162" s="87">
        <v>1.73701299E-2</v>
      </c>
      <c r="G162" s="87">
        <v>3.8961039E-3</v>
      </c>
      <c r="H162" s="87">
        <v>1.42857143E-2</v>
      </c>
      <c r="I162" s="88">
        <v>1.3961039E-2</v>
      </c>
      <c r="J162"/>
    </row>
    <row r="163" spans="1:10" s="1" customFormat="1" ht="12.2" customHeight="1" x14ac:dyDescent="0.25">
      <c r="A163" s="92" t="s">
        <v>54</v>
      </c>
      <c r="B163" s="87" t="s">
        <v>65</v>
      </c>
      <c r="C163" s="92" t="s">
        <v>66</v>
      </c>
      <c r="D163" s="86">
        <v>2451</v>
      </c>
      <c r="E163" s="55">
        <v>0.97062423499999995</v>
      </c>
      <c r="F163" s="87">
        <v>5.3039576E-3</v>
      </c>
      <c r="G163" s="87">
        <v>7.7519379999999999E-3</v>
      </c>
      <c r="H163" s="87">
        <v>7.3439411999999997E-3</v>
      </c>
      <c r="I163" s="88">
        <v>8.9759282000000003E-3</v>
      </c>
      <c r="J163"/>
    </row>
    <row r="164" spans="1:10" s="1" customFormat="1" ht="12.2" customHeight="1" x14ac:dyDescent="0.25">
      <c r="A164" s="92" t="s">
        <v>54</v>
      </c>
      <c r="B164" s="69" t="s">
        <v>65</v>
      </c>
      <c r="C164" s="92" t="s">
        <v>67</v>
      </c>
      <c r="D164" s="86">
        <v>2846</v>
      </c>
      <c r="E164" s="55">
        <v>0.94132115250000004</v>
      </c>
      <c r="F164" s="87">
        <v>2.0379479999999998E-2</v>
      </c>
      <c r="G164" s="87">
        <v>5.9732958999999999E-3</v>
      </c>
      <c r="H164" s="87">
        <v>1.0189739999999999E-2</v>
      </c>
      <c r="I164" s="88">
        <v>2.2136331700000001E-2</v>
      </c>
      <c r="J164"/>
    </row>
    <row r="165" spans="1:10" s="1" customFormat="1" ht="12.2" customHeight="1" x14ac:dyDescent="0.25">
      <c r="A165" s="92" t="s">
        <v>54</v>
      </c>
      <c r="B165" s="87" t="s">
        <v>68</v>
      </c>
      <c r="C165" s="92" t="s">
        <v>67</v>
      </c>
      <c r="D165" s="86">
        <v>2466</v>
      </c>
      <c r="E165" s="55">
        <v>0.95174371449999995</v>
      </c>
      <c r="F165" s="87">
        <v>1.29764801E-2</v>
      </c>
      <c r="G165" s="87">
        <v>8.5158151000000008E-3</v>
      </c>
      <c r="H165" s="87">
        <v>8.1103001000000004E-3</v>
      </c>
      <c r="I165" s="88">
        <v>1.86536902E-2</v>
      </c>
      <c r="J165"/>
    </row>
    <row r="166" spans="1:10" s="1" customFormat="1" ht="12.2" customHeight="1" x14ac:dyDescent="0.25">
      <c r="A166" s="92" t="s">
        <v>54</v>
      </c>
      <c r="B166" s="87" t="s">
        <v>69</v>
      </c>
      <c r="C166" s="92" t="s">
        <v>67</v>
      </c>
      <c r="D166" s="86">
        <v>3095</v>
      </c>
      <c r="E166" s="55">
        <v>0.94184168010000002</v>
      </c>
      <c r="F166" s="87">
        <v>1.8416801300000001E-2</v>
      </c>
      <c r="G166" s="87">
        <v>2.1970920800000002E-2</v>
      </c>
      <c r="H166" s="87">
        <v>8.4006462000000004E-3</v>
      </c>
      <c r="I166" s="88">
        <v>9.3699514999999994E-3</v>
      </c>
      <c r="J166"/>
    </row>
    <row r="167" spans="1:10" s="1" customFormat="1" ht="12.2" customHeight="1" x14ac:dyDescent="0.25">
      <c r="A167" s="92" t="s">
        <v>55</v>
      </c>
      <c r="B167" s="87" t="s">
        <v>65</v>
      </c>
      <c r="C167" s="92" t="s">
        <v>66</v>
      </c>
      <c r="D167" s="86">
        <v>7250</v>
      </c>
      <c r="E167" s="55">
        <v>0.97462068970000004</v>
      </c>
      <c r="F167" s="87">
        <v>3.7241379000000001E-3</v>
      </c>
      <c r="G167" s="87">
        <v>3.3103448000000001E-3</v>
      </c>
      <c r="H167" s="87">
        <v>3.7241379000000001E-3</v>
      </c>
      <c r="I167" s="88">
        <v>1.46206897E-2</v>
      </c>
      <c r="J167"/>
    </row>
    <row r="168" spans="1:10" s="1" customFormat="1" ht="12.2" customHeight="1" x14ac:dyDescent="0.25">
      <c r="A168" s="92" t="s">
        <v>55</v>
      </c>
      <c r="B168" s="69" t="s">
        <v>65</v>
      </c>
      <c r="C168" s="92" t="s">
        <v>67</v>
      </c>
      <c r="D168" s="86">
        <v>8028</v>
      </c>
      <c r="E168" s="55">
        <v>0.96350274039999995</v>
      </c>
      <c r="F168" s="87">
        <v>5.9790731999999997E-3</v>
      </c>
      <c r="G168" s="87">
        <v>1.7438963999999999E-3</v>
      </c>
      <c r="H168" s="87">
        <v>5.8545092E-3</v>
      </c>
      <c r="I168" s="88">
        <v>2.2919780800000001E-2</v>
      </c>
      <c r="J168"/>
    </row>
    <row r="169" spans="1:10" s="1" customFormat="1" ht="12.2" customHeight="1" x14ac:dyDescent="0.25">
      <c r="A169" s="92" t="s">
        <v>55</v>
      </c>
      <c r="B169" s="87" t="s">
        <v>68</v>
      </c>
      <c r="C169" s="92" t="s">
        <v>67</v>
      </c>
      <c r="D169" s="86">
        <v>8140</v>
      </c>
      <c r="E169" s="55">
        <v>0.97051597050000005</v>
      </c>
      <c r="F169" s="87">
        <v>5.5282554999999999E-3</v>
      </c>
      <c r="G169" s="87">
        <v>4.6683046999999997E-3</v>
      </c>
      <c r="H169" s="87">
        <v>2.9484029E-3</v>
      </c>
      <c r="I169" s="88">
        <v>1.63390663E-2</v>
      </c>
      <c r="J169"/>
    </row>
    <row r="170" spans="1:10" s="1" customFormat="1" ht="12.2" customHeight="1" x14ac:dyDescent="0.25">
      <c r="A170" s="92" t="s">
        <v>55</v>
      </c>
      <c r="B170" s="87" t="s">
        <v>69</v>
      </c>
      <c r="C170" s="92" t="s">
        <v>67</v>
      </c>
      <c r="D170" s="86">
        <v>9168</v>
      </c>
      <c r="E170" s="55">
        <v>0.96607766139999995</v>
      </c>
      <c r="F170" s="87">
        <v>1.31980803E-2</v>
      </c>
      <c r="G170" s="87">
        <v>6.9808027999999998E-3</v>
      </c>
      <c r="H170" s="87">
        <v>1.0907504000000001E-3</v>
      </c>
      <c r="I170" s="88">
        <v>1.26527051E-2</v>
      </c>
      <c r="J170"/>
    </row>
    <row r="171" spans="1:10" s="1" customFormat="1" ht="12.2" customHeight="1" x14ac:dyDescent="0.25">
      <c r="A171" s="92" t="s">
        <v>56</v>
      </c>
      <c r="B171" s="87" t="s">
        <v>65</v>
      </c>
      <c r="C171" s="92" t="s">
        <v>66</v>
      </c>
      <c r="D171" s="86">
        <v>5232</v>
      </c>
      <c r="E171" s="55">
        <v>0.97228593269999997</v>
      </c>
      <c r="F171" s="87">
        <v>6.3073393999999996E-3</v>
      </c>
      <c r="G171" s="87">
        <v>5.1605504999999996E-3</v>
      </c>
      <c r="H171" s="87">
        <v>1.1850152900000001E-2</v>
      </c>
      <c r="I171" s="88">
        <v>4.3960244999999998E-3</v>
      </c>
      <c r="J171"/>
    </row>
    <row r="172" spans="1:10" s="1" customFormat="1" ht="12.2" customHeight="1" x14ac:dyDescent="0.25">
      <c r="A172" s="92" t="s">
        <v>56</v>
      </c>
      <c r="B172" s="69" t="s">
        <v>65</v>
      </c>
      <c r="C172" s="92" t="s">
        <v>67</v>
      </c>
      <c r="D172" s="86">
        <v>6066</v>
      </c>
      <c r="E172" s="55">
        <v>0.96323771840000005</v>
      </c>
      <c r="F172" s="87">
        <v>1.1045169800000001E-2</v>
      </c>
      <c r="G172" s="87">
        <v>2.8025058000000001E-3</v>
      </c>
      <c r="H172" s="87">
        <v>1.1045169800000001E-2</v>
      </c>
      <c r="I172" s="88">
        <v>1.18694362E-2</v>
      </c>
      <c r="J172"/>
    </row>
    <row r="173" spans="1:10" s="1" customFormat="1" ht="12.2" customHeight="1" x14ac:dyDescent="0.25">
      <c r="A173" s="92" t="s">
        <v>56</v>
      </c>
      <c r="B173" s="87" t="s">
        <v>68</v>
      </c>
      <c r="C173" s="92" t="s">
        <v>67</v>
      </c>
      <c r="D173" s="86">
        <v>5473</v>
      </c>
      <c r="E173" s="55">
        <v>0.95450392839999998</v>
      </c>
      <c r="F173" s="87">
        <v>6.9431756000000004E-3</v>
      </c>
      <c r="G173" s="87">
        <v>6.3950300999999999E-3</v>
      </c>
      <c r="H173" s="87">
        <v>9.3184724999999993E-3</v>
      </c>
      <c r="I173" s="88">
        <v>2.2839393400000001E-2</v>
      </c>
      <c r="J173"/>
    </row>
    <row r="174" spans="1:10" s="1" customFormat="1" ht="12.2" customHeight="1" x14ac:dyDescent="0.25">
      <c r="A174" s="92" t="s">
        <v>56</v>
      </c>
      <c r="B174" s="87" t="s">
        <v>69</v>
      </c>
      <c r="C174" s="92" t="s">
        <v>67</v>
      </c>
      <c r="D174" s="86">
        <v>6500</v>
      </c>
      <c r="E174" s="55">
        <v>0.96199999999999997</v>
      </c>
      <c r="F174" s="87">
        <v>1.4461538499999999E-2</v>
      </c>
      <c r="G174" s="87">
        <v>1.4E-2</v>
      </c>
      <c r="H174" s="87">
        <v>4.1538462000000002E-3</v>
      </c>
      <c r="I174" s="88">
        <v>5.3846153999999999E-3</v>
      </c>
      <c r="J174"/>
    </row>
    <row r="175" spans="1:10" s="1" customFormat="1" ht="12.2" customHeight="1" x14ac:dyDescent="0.25">
      <c r="A175" s="92" t="s">
        <v>57</v>
      </c>
      <c r="B175" s="87" t="s">
        <v>65</v>
      </c>
      <c r="C175" s="92" t="s">
        <v>66</v>
      </c>
      <c r="D175" s="86">
        <v>19070</v>
      </c>
      <c r="E175" s="55">
        <v>0.97645516519999997</v>
      </c>
      <c r="F175" s="87">
        <v>3.4084950000000001E-3</v>
      </c>
      <c r="G175" s="87">
        <v>3.7231253E-3</v>
      </c>
      <c r="H175" s="87">
        <v>3.9853173E-3</v>
      </c>
      <c r="I175" s="88">
        <v>1.2427897199999999E-2</v>
      </c>
      <c r="J175"/>
    </row>
    <row r="176" spans="1:10" s="1" customFormat="1" ht="12.2" customHeight="1" x14ac:dyDescent="0.25">
      <c r="A176" s="92" t="s">
        <v>57</v>
      </c>
      <c r="B176" s="69" t="s">
        <v>65</v>
      </c>
      <c r="C176" s="92" t="s">
        <v>67</v>
      </c>
      <c r="D176" s="86">
        <v>21901</v>
      </c>
      <c r="E176" s="55">
        <v>0.96507008809999995</v>
      </c>
      <c r="F176" s="87">
        <v>8.1274828000000004E-3</v>
      </c>
      <c r="G176" s="87">
        <v>2.2830008000000001E-3</v>
      </c>
      <c r="H176" s="87">
        <v>4.1550614E-3</v>
      </c>
      <c r="I176" s="88">
        <v>2.03643669E-2</v>
      </c>
      <c r="J176"/>
    </row>
    <row r="177" spans="1:10" s="1" customFormat="1" ht="12.2" customHeight="1" x14ac:dyDescent="0.25">
      <c r="A177" s="92" t="s">
        <v>57</v>
      </c>
      <c r="B177" s="87" t="s">
        <v>68</v>
      </c>
      <c r="C177" s="92" t="s">
        <v>67</v>
      </c>
      <c r="D177" s="86">
        <v>21759</v>
      </c>
      <c r="E177" s="55">
        <v>0.95951100690000002</v>
      </c>
      <c r="F177" s="87">
        <v>6.1583712000000002E-3</v>
      </c>
      <c r="G177" s="87">
        <v>3.4468495999999999E-3</v>
      </c>
      <c r="H177" s="87">
        <v>4.4579255000000003E-3</v>
      </c>
      <c r="I177" s="88">
        <v>2.64258468E-2</v>
      </c>
      <c r="J177"/>
    </row>
    <row r="178" spans="1:10" s="1" customFormat="1" ht="12.2" customHeight="1" x14ac:dyDescent="0.25">
      <c r="A178" s="92" t="s">
        <v>57</v>
      </c>
      <c r="B178" s="87" t="s">
        <v>69</v>
      </c>
      <c r="C178" s="92" t="s">
        <v>67</v>
      </c>
      <c r="D178" s="86">
        <v>24963</v>
      </c>
      <c r="E178" s="55">
        <v>0.96414693750000002</v>
      </c>
      <c r="F178" s="87">
        <v>1.25385571E-2</v>
      </c>
      <c r="G178" s="87">
        <v>7.4910868000000004E-3</v>
      </c>
      <c r="H178" s="87">
        <v>2.2833794E-3</v>
      </c>
      <c r="I178" s="88">
        <v>1.3540039300000001E-2</v>
      </c>
      <c r="J178"/>
    </row>
    <row r="179" spans="1:10" s="1" customFormat="1" ht="12.2" customHeight="1" x14ac:dyDescent="0.25">
      <c r="A179" s="92" t="s">
        <v>58</v>
      </c>
      <c r="B179" s="87" t="s">
        <v>65</v>
      </c>
      <c r="C179" s="92" t="s">
        <v>66</v>
      </c>
      <c r="D179" s="86">
        <v>2938</v>
      </c>
      <c r="E179" s="55">
        <v>0.9220558203</v>
      </c>
      <c r="F179" s="87">
        <v>8.1688222999999997E-3</v>
      </c>
      <c r="G179" s="87">
        <v>8.8495575000000007E-3</v>
      </c>
      <c r="H179" s="87">
        <v>5.6841388700000002E-2</v>
      </c>
      <c r="I179" s="88">
        <v>4.0844111999999997E-3</v>
      </c>
      <c r="J179"/>
    </row>
    <row r="180" spans="1:10" s="1" customFormat="1" ht="12.2" customHeight="1" x14ac:dyDescent="0.25">
      <c r="A180" s="92" t="s">
        <v>58</v>
      </c>
      <c r="B180" s="69" t="s">
        <v>65</v>
      </c>
      <c r="C180" s="92" t="s">
        <v>67</v>
      </c>
      <c r="D180" s="86">
        <v>3307</v>
      </c>
      <c r="E180" s="55">
        <v>0.91079528269999999</v>
      </c>
      <c r="F180" s="87">
        <v>1.9655276700000002E-2</v>
      </c>
      <c r="G180" s="87">
        <v>3.3262776000000001E-3</v>
      </c>
      <c r="H180" s="87">
        <v>5.8663441199999999E-2</v>
      </c>
      <c r="I180" s="88">
        <v>7.5597218000000004E-3</v>
      </c>
      <c r="J180"/>
    </row>
    <row r="181" spans="1:10" s="1" customFormat="1" ht="12.2" customHeight="1" x14ac:dyDescent="0.25">
      <c r="A181" s="92" t="s">
        <v>58</v>
      </c>
      <c r="B181" s="87" t="s">
        <v>68</v>
      </c>
      <c r="C181" s="92" t="s">
        <v>67</v>
      </c>
      <c r="D181" s="86">
        <v>3097</v>
      </c>
      <c r="E181" s="55">
        <v>0.88827897970000003</v>
      </c>
      <c r="F181" s="87">
        <v>1.0655473E-2</v>
      </c>
      <c r="G181" s="87">
        <v>1.71133355E-2</v>
      </c>
      <c r="H181" s="87">
        <v>6.3287051999999996E-2</v>
      </c>
      <c r="I181" s="88">
        <v>2.0665159799999999E-2</v>
      </c>
      <c r="J181"/>
    </row>
    <row r="182" spans="1:10" s="1" customFormat="1" ht="12.2" customHeight="1" x14ac:dyDescent="0.25">
      <c r="A182" s="92" t="s">
        <v>58</v>
      </c>
      <c r="B182" s="87" t="s">
        <v>69</v>
      </c>
      <c r="C182" s="92" t="s">
        <v>67</v>
      </c>
      <c r="D182" s="86">
        <v>3415</v>
      </c>
      <c r="E182" s="55">
        <v>0.89282576869999997</v>
      </c>
      <c r="F182" s="87">
        <v>2.1669106899999999E-2</v>
      </c>
      <c r="G182" s="87">
        <v>2.75256223E-2</v>
      </c>
      <c r="H182" s="87">
        <v>4.6266471400000002E-2</v>
      </c>
      <c r="I182" s="88">
        <v>1.17130307E-2</v>
      </c>
      <c r="J182"/>
    </row>
    <row r="183" spans="1:10" s="1" customFormat="1" ht="12.2" customHeight="1" x14ac:dyDescent="0.25">
      <c r="A183" s="92" t="s">
        <v>31</v>
      </c>
      <c r="B183" s="87" t="s">
        <v>65</v>
      </c>
      <c r="C183" s="92" t="s">
        <v>66</v>
      </c>
      <c r="D183" s="86">
        <v>1959</v>
      </c>
      <c r="E183" s="55">
        <v>0.93006636040000001</v>
      </c>
      <c r="F183" s="87">
        <v>7.1465032999999999E-3</v>
      </c>
      <c r="G183" s="87">
        <v>1.5824400200000002E-2</v>
      </c>
      <c r="H183" s="87">
        <v>3.2669729500000001E-2</v>
      </c>
      <c r="I183" s="88">
        <v>1.42930066E-2</v>
      </c>
      <c r="J183"/>
    </row>
    <row r="184" spans="1:10" s="1" customFormat="1" ht="12.2" customHeight="1" x14ac:dyDescent="0.25">
      <c r="A184" s="92" t="s">
        <v>31</v>
      </c>
      <c r="B184" s="69" t="s">
        <v>65</v>
      </c>
      <c r="C184" s="92" t="s">
        <v>67</v>
      </c>
      <c r="D184" s="86">
        <v>2511</v>
      </c>
      <c r="E184" s="55">
        <v>0.89486260449999999</v>
      </c>
      <c r="F184" s="87">
        <v>3.1461569100000003E-2</v>
      </c>
      <c r="G184" s="87">
        <v>9.9561927999999994E-3</v>
      </c>
      <c r="H184" s="87">
        <v>3.7037037000000002E-2</v>
      </c>
      <c r="I184" s="88">
        <v>2.66825966E-2</v>
      </c>
      <c r="J184"/>
    </row>
    <row r="185" spans="1:10" s="1" customFormat="1" ht="12.2" customHeight="1" x14ac:dyDescent="0.25">
      <c r="A185" s="92" t="s">
        <v>31</v>
      </c>
      <c r="B185" s="87" t="s">
        <v>68</v>
      </c>
      <c r="C185" s="92" t="s">
        <v>67</v>
      </c>
      <c r="D185" s="86">
        <v>2189</v>
      </c>
      <c r="E185" s="55">
        <v>0.88624942900000003</v>
      </c>
      <c r="F185" s="87">
        <v>2.1470991299999999E-2</v>
      </c>
      <c r="G185" s="87">
        <v>2.5125628099999998E-2</v>
      </c>
      <c r="H185" s="87">
        <v>3.5632708999999999E-2</v>
      </c>
      <c r="I185" s="88">
        <v>3.1521242599999999E-2</v>
      </c>
      <c r="J185"/>
    </row>
    <row r="186" spans="1:10" s="1" customFormat="1" ht="11.25" customHeight="1" x14ac:dyDescent="0.25">
      <c r="A186" s="92" t="s">
        <v>31</v>
      </c>
      <c r="B186" s="87" t="s">
        <v>69</v>
      </c>
      <c r="C186" s="92" t="s">
        <v>67</v>
      </c>
      <c r="D186" s="86">
        <v>2525</v>
      </c>
      <c r="E186" s="55">
        <v>0.89465346530000001</v>
      </c>
      <c r="F186" s="87">
        <v>3.2475247499999998E-2</v>
      </c>
      <c r="G186" s="87">
        <v>2.69306931E-2</v>
      </c>
      <c r="H186" s="87">
        <v>2.8514851500000001E-2</v>
      </c>
      <c r="I186" s="88">
        <v>1.7425742599999999E-2</v>
      </c>
      <c r="J186"/>
    </row>
    <row r="187" spans="1:10" s="1" customFormat="1" ht="12.2" customHeight="1" x14ac:dyDescent="0.25">
      <c r="A187" s="92" t="s">
        <v>32</v>
      </c>
      <c r="B187" s="87" t="s">
        <v>65</v>
      </c>
      <c r="C187" s="92" t="s">
        <v>66</v>
      </c>
      <c r="D187" s="86">
        <v>34</v>
      </c>
      <c r="E187" s="55" t="s">
        <v>91</v>
      </c>
      <c r="F187" s="87" t="s">
        <v>94</v>
      </c>
      <c r="G187" s="87">
        <v>0</v>
      </c>
      <c r="H187" s="87">
        <v>0</v>
      </c>
      <c r="I187" s="88">
        <v>0</v>
      </c>
      <c r="J187" s="6"/>
    </row>
    <row r="188" spans="1:10" s="1" customFormat="1" ht="12.2" customHeight="1" x14ac:dyDescent="0.25">
      <c r="A188" s="92" t="s">
        <v>32</v>
      </c>
      <c r="B188" s="69" t="s">
        <v>65</v>
      </c>
      <c r="C188" s="92" t="s">
        <v>67</v>
      </c>
      <c r="D188" s="86">
        <v>32</v>
      </c>
      <c r="E188" s="55">
        <v>0.96875</v>
      </c>
      <c r="F188" s="87">
        <v>0</v>
      </c>
      <c r="G188" s="87">
        <v>0</v>
      </c>
      <c r="H188" s="87">
        <v>0</v>
      </c>
      <c r="I188" s="88">
        <v>3.125E-2</v>
      </c>
      <c r="J188"/>
    </row>
    <row r="189" spans="1:10" s="1" customFormat="1" ht="12.2" customHeight="1" x14ac:dyDescent="0.25">
      <c r="A189" s="92" t="s">
        <v>32</v>
      </c>
      <c r="B189" s="87" t="s">
        <v>68</v>
      </c>
      <c r="C189" s="92" t="s">
        <v>67</v>
      </c>
      <c r="D189" s="86">
        <v>23</v>
      </c>
      <c r="E189" s="55" t="s">
        <v>91</v>
      </c>
      <c r="F189" s="87" t="s">
        <v>94</v>
      </c>
      <c r="G189" s="87">
        <v>0</v>
      </c>
      <c r="H189" s="87">
        <v>0</v>
      </c>
      <c r="I189" s="88">
        <v>0</v>
      </c>
      <c r="J189"/>
    </row>
    <row r="190" spans="1:10" s="1" customFormat="1" ht="12.2" customHeight="1" x14ac:dyDescent="0.25">
      <c r="A190" s="92" t="s">
        <v>32</v>
      </c>
      <c r="B190" s="87" t="s">
        <v>69</v>
      </c>
      <c r="C190" s="92" t="s">
        <v>67</v>
      </c>
      <c r="D190" s="86">
        <v>25</v>
      </c>
      <c r="E190" s="55" t="s">
        <v>91</v>
      </c>
      <c r="F190" s="87" t="s">
        <v>94</v>
      </c>
      <c r="G190" s="87">
        <v>0</v>
      </c>
      <c r="H190" s="87">
        <v>0</v>
      </c>
      <c r="I190" s="88">
        <v>0</v>
      </c>
      <c r="J190"/>
    </row>
    <row r="191" spans="1:10" s="1" customFormat="1" ht="12.2" customHeight="1" x14ac:dyDescent="0.25">
      <c r="A191" s="92" t="s">
        <v>33</v>
      </c>
      <c r="B191" s="87" t="s">
        <v>65</v>
      </c>
      <c r="C191" s="92" t="s">
        <v>66</v>
      </c>
      <c r="D191" s="86">
        <v>383</v>
      </c>
      <c r="E191" s="55">
        <v>0.88772845950000001</v>
      </c>
      <c r="F191" s="87">
        <v>2.6109660600000001E-2</v>
      </c>
      <c r="G191" s="87">
        <v>2.6109661000000002E-3</v>
      </c>
      <c r="H191" s="87">
        <v>6.7885117499999995E-2</v>
      </c>
      <c r="I191" s="88">
        <v>1.56657963E-2</v>
      </c>
      <c r="J191"/>
    </row>
    <row r="192" spans="1:10" s="1" customFormat="1" ht="12.2" customHeight="1" x14ac:dyDescent="0.25">
      <c r="A192" s="92" t="s">
        <v>33</v>
      </c>
      <c r="B192" s="69" t="s">
        <v>65</v>
      </c>
      <c r="C192" s="92" t="s">
        <v>67</v>
      </c>
      <c r="D192" s="86">
        <v>500</v>
      </c>
      <c r="E192" s="55">
        <v>0.876</v>
      </c>
      <c r="F192" s="87">
        <v>5.1999999999999998E-2</v>
      </c>
      <c r="G192" s="87">
        <v>0</v>
      </c>
      <c r="H192" s="87">
        <v>4.5999999999999999E-2</v>
      </c>
      <c r="I192" s="88">
        <v>2.5999999999999999E-2</v>
      </c>
      <c r="J192"/>
    </row>
    <row r="193" spans="1:10" s="1" customFormat="1" ht="12.2" customHeight="1" x14ac:dyDescent="0.25">
      <c r="A193" s="92" t="s">
        <v>33</v>
      </c>
      <c r="B193" s="87" t="s">
        <v>68</v>
      </c>
      <c r="C193" s="92" t="s">
        <v>67</v>
      </c>
      <c r="D193" s="86">
        <v>463</v>
      </c>
      <c r="E193" s="55">
        <v>0.8898488121</v>
      </c>
      <c r="F193" s="87">
        <v>1.51187905E-2</v>
      </c>
      <c r="G193" s="87">
        <v>4.3196544000000002E-3</v>
      </c>
      <c r="H193" s="87">
        <v>6.6954643600000002E-2</v>
      </c>
      <c r="I193" s="88">
        <v>2.37580994E-2</v>
      </c>
      <c r="J193"/>
    </row>
    <row r="194" spans="1:10" s="1" customFormat="1" ht="12.2" customHeight="1" x14ac:dyDescent="0.25">
      <c r="A194" s="92" t="s">
        <v>33</v>
      </c>
      <c r="B194" s="87" t="s">
        <v>69</v>
      </c>
      <c r="C194" s="92" t="s">
        <v>67</v>
      </c>
      <c r="D194" s="86">
        <v>530</v>
      </c>
      <c r="E194" s="55">
        <v>0.94905660380000001</v>
      </c>
      <c r="F194" s="87">
        <v>1.8867924500000001E-2</v>
      </c>
      <c r="G194" s="87">
        <v>1.13207547E-2</v>
      </c>
      <c r="H194" s="87">
        <v>5.6603774000000004E-3</v>
      </c>
      <c r="I194" s="88">
        <v>1.5094339599999999E-2</v>
      </c>
      <c r="J194"/>
    </row>
    <row r="195" spans="1:10" s="1" customFormat="1" ht="12.2" customHeight="1" x14ac:dyDescent="0.25">
      <c r="A195" s="92" t="s">
        <v>34</v>
      </c>
      <c r="B195" s="87" t="s">
        <v>65</v>
      </c>
      <c r="C195" s="92" t="s">
        <v>66</v>
      </c>
      <c r="D195" s="86">
        <v>4451</v>
      </c>
      <c r="E195" s="55">
        <v>0.98225117949999996</v>
      </c>
      <c r="F195" s="87">
        <v>6.7400584000000003E-3</v>
      </c>
      <c r="G195" s="87">
        <v>1.5726803E-3</v>
      </c>
      <c r="H195" s="87">
        <v>3.1453606E-3</v>
      </c>
      <c r="I195" s="88">
        <v>6.2907212000000001E-3</v>
      </c>
      <c r="J195"/>
    </row>
    <row r="196" spans="1:10" s="1" customFormat="1" ht="12.2" customHeight="1" x14ac:dyDescent="0.25">
      <c r="A196" s="92" t="s">
        <v>34</v>
      </c>
      <c r="B196" s="69" t="s">
        <v>65</v>
      </c>
      <c r="C196" s="92" t="s">
        <v>67</v>
      </c>
      <c r="D196" s="86">
        <v>5236</v>
      </c>
      <c r="E196" s="55">
        <v>0.96485867069999998</v>
      </c>
      <c r="F196" s="87">
        <v>1.9480519500000001E-2</v>
      </c>
      <c r="G196" s="87">
        <v>1.3368983999999999E-3</v>
      </c>
      <c r="H196" s="87">
        <v>4.7746370999999996E-3</v>
      </c>
      <c r="I196" s="88">
        <v>9.5492743000000005E-3</v>
      </c>
      <c r="J196"/>
    </row>
    <row r="197" spans="1:10" s="1" customFormat="1" ht="12.2" customHeight="1" x14ac:dyDescent="0.25">
      <c r="A197" s="92" t="s">
        <v>34</v>
      </c>
      <c r="B197" s="87" t="s">
        <v>68</v>
      </c>
      <c r="C197" s="92" t="s">
        <v>67</v>
      </c>
      <c r="D197" s="86">
        <v>5036</v>
      </c>
      <c r="E197" s="55">
        <v>0.94658459090000002</v>
      </c>
      <c r="F197" s="87">
        <v>1.0127084999999999E-2</v>
      </c>
      <c r="G197" s="87">
        <v>4.9642573000000002E-3</v>
      </c>
      <c r="H197" s="87">
        <v>4.9642573000000002E-3</v>
      </c>
      <c r="I197" s="88">
        <v>3.3359809400000003E-2</v>
      </c>
      <c r="J197"/>
    </row>
    <row r="198" spans="1:10" s="1" customFormat="1" ht="12.2" customHeight="1" x14ac:dyDescent="0.25">
      <c r="A198" s="92" t="s">
        <v>34</v>
      </c>
      <c r="B198" s="87" t="s">
        <v>69</v>
      </c>
      <c r="C198" s="92" t="s">
        <v>67</v>
      </c>
      <c r="D198" s="86">
        <v>5966</v>
      </c>
      <c r="E198" s="55">
        <v>0.94502179009999998</v>
      </c>
      <c r="F198" s="87">
        <v>1.5420717400000001E-2</v>
      </c>
      <c r="G198" s="87">
        <v>4.8608782999999996E-3</v>
      </c>
      <c r="H198" s="87">
        <v>8.3808250000000004E-4</v>
      </c>
      <c r="I198" s="88">
        <v>3.38585317E-2</v>
      </c>
      <c r="J198"/>
    </row>
    <row r="199" spans="1:10" s="1" customFormat="1" ht="12.2" customHeight="1" x14ac:dyDescent="0.25">
      <c r="A199" s="92" t="s">
        <v>35</v>
      </c>
      <c r="B199" s="87" t="s">
        <v>65</v>
      </c>
      <c r="C199" s="92" t="s">
        <v>66</v>
      </c>
      <c r="D199" s="86">
        <v>4657</v>
      </c>
      <c r="E199" s="55">
        <v>0.94030491729999999</v>
      </c>
      <c r="F199" s="87">
        <v>1.24543698E-2</v>
      </c>
      <c r="G199" s="87">
        <v>8.5892204999999996E-3</v>
      </c>
      <c r="H199" s="87">
        <v>2.1258320800000001E-2</v>
      </c>
      <c r="I199" s="88">
        <v>1.73931716E-2</v>
      </c>
      <c r="J199"/>
    </row>
    <row r="200" spans="1:10" s="1" customFormat="1" ht="12.2" customHeight="1" x14ac:dyDescent="0.25">
      <c r="A200" s="92" t="s">
        <v>35</v>
      </c>
      <c r="B200" s="69" t="s">
        <v>65</v>
      </c>
      <c r="C200" s="92" t="s">
        <v>67</v>
      </c>
      <c r="D200" s="86">
        <v>5931</v>
      </c>
      <c r="E200" s="55">
        <v>0.92648794469999995</v>
      </c>
      <c r="F200" s="87">
        <v>1.58489294E-2</v>
      </c>
      <c r="G200" s="87">
        <v>3.7093238999999999E-3</v>
      </c>
      <c r="H200" s="87">
        <v>2.64710841E-2</v>
      </c>
      <c r="I200" s="88">
        <v>2.7482717899999998E-2</v>
      </c>
      <c r="J200"/>
    </row>
    <row r="201" spans="1:10" s="1" customFormat="1" ht="12.2" customHeight="1" x14ac:dyDescent="0.25">
      <c r="A201" s="92" t="s">
        <v>35</v>
      </c>
      <c r="B201" s="87" t="s">
        <v>68</v>
      </c>
      <c r="C201" s="92" t="s">
        <v>67</v>
      </c>
      <c r="D201" s="86">
        <v>5566</v>
      </c>
      <c r="E201" s="55">
        <v>0.91627739850000001</v>
      </c>
      <c r="F201" s="87">
        <v>1.07797341E-2</v>
      </c>
      <c r="G201" s="87">
        <v>1.9044196900000001E-2</v>
      </c>
      <c r="H201" s="87">
        <v>8.2644628000000005E-3</v>
      </c>
      <c r="I201" s="88">
        <v>4.5634207699999998E-2</v>
      </c>
      <c r="J201"/>
    </row>
    <row r="202" spans="1:10" s="1" customFormat="1" ht="12.2" customHeight="1" x14ac:dyDescent="0.25">
      <c r="A202" s="92" t="s">
        <v>35</v>
      </c>
      <c r="B202" s="87" t="s">
        <v>69</v>
      </c>
      <c r="C202" s="92" t="s">
        <v>67</v>
      </c>
      <c r="D202" s="86">
        <v>6043</v>
      </c>
      <c r="E202" s="55">
        <v>0.92272050309999998</v>
      </c>
      <c r="F202" s="87">
        <v>2.1016051599999998E-2</v>
      </c>
      <c r="G202" s="87">
        <v>3.1275856400000003E-2</v>
      </c>
      <c r="H202" s="87">
        <v>7.1156709999999996E-3</v>
      </c>
      <c r="I202" s="88">
        <v>1.7871917899999999E-2</v>
      </c>
      <c r="J202"/>
    </row>
    <row r="203" spans="1:10" s="1" customFormat="1" ht="12.2" customHeight="1" x14ac:dyDescent="0.25">
      <c r="A203" s="92" t="s">
        <v>36</v>
      </c>
      <c r="B203" s="87" t="s">
        <v>65</v>
      </c>
      <c r="C203" s="92" t="s">
        <v>66</v>
      </c>
      <c r="D203" s="86">
        <v>7858</v>
      </c>
      <c r="E203" s="55">
        <v>0.96144057009999995</v>
      </c>
      <c r="F203" s="87">
        <v>8.1445660000000007E-3</v>
      </c>
      <c r="G203" s="87">
        <v>2.0361415000000002E-3</v>
      </c>
      <c r="H203" s="87">
        <v>1.4762025999999999E-2</v>
      </c>
      <c r="I203" s="88">
        <v>1.3616696399999999E-2</v>
      </c>
      <c r="J203"/>
    </row>
    <row r="204" spans="1:10" s="1" customFormat="1" ht="12.2" customHeight="1" x14ac:dyDescent="0.25">
      <c r="A204" s="92" t="s">
        <v>36</v>
      </c>
      <c r="B204" s="69" t="s">
        <v>65</v>
      </c>
      <c r="C204" s="92" t="s">
        <v>67</v>
      </c>
      <c r="D204" s="86">
        <v>8707</v>
      </c>
      <c r="E204" s="55">
        <v>0.94027793729999998</v>
      </c>
      <c r="F204" s="87">
        <v>1.55047663E-2</v>
      </c>
      <c r="G204" s="87">
        <v>9.1880100000000001E-4</v>
      </c>
      <c r="H204" s="87">
        <v>1.9179970099999999E-2</v>
      </c>
      <c r="I204" s="88">
        <v>2.4118525299999999E-2</v>
      </c>
      <c r="J204"/>
    </row>
    <row r="205" spans="1:10" s="1" customFormat="1" ht="12.2" customHeight="1" x14ac:dyDescent="0.25">
      <c r="A205" s="92" t="s">
        <v>36</v>
      </c>
      <c r="B205" s="87" t="s">
        <v>68</v>
      </c>
      <c r="C205" s="92" t="s">
        <v>67</v>
      </c>
      <c r="D205" s="86">
        <v>8619</v>
      </c>
      <c r="E205" s="55">
        <v>0.94477317549999995</v>
      </c>
      <c r="F205" s="87">
        <v>1.05580694E-2</v>
      </c>
      <c r="G205" s="87">
        <v>4.6409095999999997E-3</v>
      </c>
      <c r="H205" s="87">
        <v>3.7127277000000001E-3</v>
      </c>
      <c r="I205" s="88">
        <v>3.6315117799999998E-2</v>
      </c>
      <c r="J205"/>
    </row>
    <row r="206" spans="1:10" s="1" customFormat="1" ht="12.2" customHeight="1" x14ac:dyDescent="0.25">
      <c r="A206" s="92" t="s">
        <v>36</v>
      </c>
      <c r="B206" s="87" t="s">
        <v>69</v>
      </c>
      <c r="C206" s="92" t="s">
        <v>67</v>
      </c>
      <c r="D206" s="86">
        <v>9366</v>
      </c>
      <c r="E206" s="55">
        <v>0.95675848809999997</v>
      </c>
      <c r="F206" s="87">
        <v>1.9859064700000002E-2</v>
      </c>
      <c r="G206" s="87">
        <v>6.6196882000000004E-3</v>
      </c>
      <c r="H206" s="87">
        <v>2.8827674999999998E-3</v>
      </c>
      <c r="I206" s="88">
        <v>1.3879991499999999E-2</v>
      </c>
      <c r="J206"/>
    </row>
    <row r="207" spans="1:10" s="1" customFormat="1" ht="12.2" customHeight="1" x14ac:dyDescent="0.25">
      <c r="A207" s="92" t="s">
        <v>37</v>
      </c>
      <c r="B207" s="87" t="s">
        <v>65</v>
      </c>
      <c r="C207" s="92" t="s">
        <v>66</v>
      </c>
      <c r="D207" s="86">
        <v>1691</v>
      </c>
      <c r="E207" s="55">
        <v>0.81490242459999995</v>
      </c>
      <c r="F207" s="87">
        <v>1.7740982000000001E-3</v>
      </c>
      <c r="G207" s="87">
        <v>6.5050265999999999E-3</v>
      </c>
      <c r="H207" s="87">
        <v>0.17090479010000001</v>
      </c>
      <c r="I207" s="88">
        <v>5.9136605999999996E-3</v>
      </c>
      <c r="J207"/>
    </row>
    <row r="208" spans="1:10" s="1" customFormat="1" ht="12.2" customHeight="1" x14ac:dyDescent="0.25">
      <c r="A208" s="92" t="s">
        <v>37</v>
      </c>
      <c r="B208" s="69" t="s">
        <v>65</v>
      </c>
      <c r="C208" s="92" t="s">
        <v>67</v>
      </c>
      <c r="D208" s="86">
        <v>2222</v>
      </c>
      <c r="E208" s="55">
        <v>0.77542754280000004</v>
      </c>
      <c r="F208" s="87">
        <v>1.53015302E-2</v>
      </c>
      <c r="G208" s="87">
        <v>1.80018E-3</v>
      </c>
      <c r="H208" s="87">
        <v>0.197119712</v>
      </c>
      <c r="I208" s="88">
        <v>1.0351035099999999E-2</v>
      </c>
      <c r="J208"/>
    </row>
    <row r="209" spans="1:10" s="1" customFormat="1" ht="12.2" customHeight="1" x14ac:dyDescent="0.25">
      <c r="A209" s="92" t="s">
        <v>37</v>
      </c>
      <c r="B209" s="87" t="s">
        <v>68</v>
      </c>
      <c r="C209" s="92" t="s">
        <v>67</v>
      </c>
      <c r="D209" s="86">
        <v>1764</v>
      </c>
      <c r="E209" s="55">
        <v>0.81746031750000003</v>
      </c>
      <c r="F209" s="87">
        <v>5.6689341999999997E-3</v>
      </c>
      <c r="G209" s="87">
        <v>9.0702947999999999E-3</v>
      </c>
      <c r="H209" s="87">
        <v>0.1513605442</v>
      </c>
      <c r="I209" s="88">
        <v>1.64399093E-2</v>
      </c>
      <c r="J209"/>
    </row>
    <row r="210" spans="1:10" s="1" customFormat="1" ht="12.2" customHeight="1" x14ac:dyDescent="0.25">
      <c r="A210" s="92" t="s">
        <v>37</v>
      </c>
      <c r="B210" s="87" t="s">
        <v>69</v>
      </c>
      <c r="C210" s="92" t="s">
        <v>67</v>
      </c>
      <c r="D210" s="86">
        <v>2017</v>
      </c>
      <c r="E210" s="55">
        <v>0.85275161129999999</v>
      </c>
      <c r="F210" s="87">
        <v>6.4452156999999996E-3</v>
      </c>
      <c r="G210" s="87">
        <v>8.9241448000000004E-3</v>
      </c>
      <c r="H210" s="87">
        <v>0.1303916708</v>
      </c>
      <c r="I210" s="88">
        <v>1.4873575000000001E-3</v>
      </c>
      <c r="J210"/>
    </row>
    <row r="211" spans="1:10" s="1" customFormat="1" ht="12.2" customHeight="1" x14ac:dyDescent="0.25">
      <c r="A211" s="92" t="s">
        <v>38</v>
      </c>
      <c r="B211" s="87" t="s">
        <v>65</v>
      </c>
      <c r="C211" s="92" t="s">
        <v>66</v>
      </c>
      <c r="D211" s="86">
        <v>834</v>
      </c>
      <c r="E211" s="55">
        <v>0.97601918470000004</v>
      </c>
      <c r="F211" s="87">
        <v>3.5971223E-3</v>
      </c>
      <c r="G211" s="87">
        <v>5.9952037999999996E-3</v>
      </c>
      <c r="H211" s="87">
        <v>9.5923260999999996E-3</v>
      </c>
      <c r="I211" s="88">
        <v>4.7961630999999996E-3</v>
      </c>
      <c r="J211"/>
    </row>
    <row r="212" spans="1:10" s="1" customFormat="1" ht="12.2" customHeight="1" x14ac:dyDescent="0.25">
      <c r="A212" s="92" t="s">
        <v>38</v>
      </c>
      <c r="B212" s="69" t="s">
        <v>65</v>
      </c>
      <c r="C212" s="92" t="s">
        <v>67</v>
      </c>
      <c r="D212" s="86">
        <v>962</v>
      </c>
      <c r="E212" s="55">
        <v>0.94594594590000003</v>
      </c>
      <c r="F212" s="87">
        <v>1.9750519800000001E-2</v>
      </c>
      <c r="G212" s="87">
        <v>1.039501E-3</v>
      </c>
      <c r="H212" s="87">
        <v>1.03950104E-2</v>
      </c>
      <c r="I212" s="88">
        <v>2.2869022900000001E-2</v>
      </c>
      <c r="J212"/>
    </row>
    <row r="213" spans="1:10" s="1" customFormat="1" ht="12.2" customHeight="1" x14ac:dyDescent="0.25">
      <c r="A213" s="92" t="s">
        <v>38</v>
      </c>
      <c r="B213" s="87" t="s">
        <v>68</v>
      </c>
      <c r="C213" s="92" t="s">
        <v>67</v>
      </c>
      <c r="D213" s="86">
        <v>838</v>
      </c>
      <c r="E213" s="55">
        <v>0.95107398570000001</v>
      </c>
      <c r="F213" s="87">
        <v>1.55131265E-2</v>
      </c>
      <c r="G213" s="87">
        <v>2.3866348000000002E-3</v>
      </c>
      <c r="H213" s="87">
        <v>8.3532220000000004E-3</v>
      </c>
      <c r="I213" s="88">
        <v>2.2673031E-2</v>
      </c>
      <c r="J213"/>
    </row>
    <row r="214" spans="1:10" s="1" customFormat="1" ht="12.2" customHeight="1" x14ac:dyDescent="0.25">
      <c r="A214" s="92" t="s">
        <v>38</v>
      </c>
      <c r="B214" s="87" t="s">
        <v>69</v>
      </c>
      <c r="C214" s="92" t="s">
        <v>67</v>
      </c>
      <c r="D214" s="86">
        <v>1073</v>
      </c>
      <c r="E214" s="55">
        <v>0.935694315</v>
      </c>
      <c r="F214" s="87">
        <v>2.1435228300000001E-2</v>
      </c>
      <c r="G214" s="87">
        <v>6.5237651000000004E-3</v>
      </c>
      <c r="H214" s="87">
        <v>1.21155638E-2</v>
      </c>
      <c r="I214" s="88">
        <v>2.4231127700000001E-2</v>
      </c>
      <c r="J214"/>
    </row>
    <row r="215" spans="1:10" s="1" customFormat="1" ht="12.2" customHeight="1" x14ac:dyDescent="0.25">
      <c r="A215" s="92" t="s">
        <v>39</v>
      </c>
      <c r="B215" s="87" t="s">
        <v>65</v>
      </c>
      <c r="C215" s="92" t="s">
        <v>66</v>
      </c>
      <c r="D215" s="86">
        <v>115</v>
      </c>
      <c r="E215" s="55">
        <v>0.88695652169999994</v>
      </c>
      <c r="F215" s="87">
        <v>8.6956522000000008E-3</v>
      </c>
      <c r="G215" s="87">
        <v>4.3478260900000003E-2</v>
      </c>
      <c r="H215" s="87">
        <v>1.73913043E-2</v>
      </c>
      <c r="I215" s="88">
        <v>4.3478260900000003E-2</v>
      </c>
      <c r="J215"/>
    </row>
    <row r="216" spans="1:10" s="1" customFormat="1" ht="12.2" customHeight="1" x14ac:dyDescent="0.25">
      <c r="A216" s="92" t="s">
        <v>39</v>
      </c>
      <c r="B216" s="69" t="s">
        <v>65</v>
      </c>
      <c r="C216" s="92" t="s">
        <v>67</v>
      </c>
      <c r="D216" s="86">
        <v>117</v>
      </c>
      <c r="E216" s="55">
        <v>0.89743589739999996</v>
      </c>
      <c r="F216" s="87">
        <v>5.1282051299999999E-2</v>
      </c>
      <c r="G216" s="87">
        <v>0</v>
      </c>
      <c r="H216" s="87">
        <v>8.5470084999999998E-3</v>
      </c>
      <c r="I216" s="88">
        <v>4.2735042700000003E-2</v>
      </c>
      <c r="J216"/>
    </row>
    <row r="217" spans="1:10" s="1" customFormat="1" ht="12.2" customHeight="1" x14ac:dyDescent="0.25">
      <c r="A217" s="92" t="s">
        <v>39</v>
      </c>
      <c r="B217" s="87" t="s">
        <v>68</v>
      </c>
      <c r="C217" s="92" t="s">
        <v>67</v>
      </c>
      <c r="D217" s="86">
        <v>134</v>
      </c>
      <c r="E217" s="55">
        <v>0.85820895519999996</v>
      </c>
      <c r="F217" s="87">
        <v>2.9850746300000001E-2</v>
      </c>
      <c r="G217" s="87">
        <v>4.4776119400000002E-2</v>
      </c>
      <c r="H217" s="87">
        <v>1.49253731E-2</v>
      </c>
      <c r="I217" s="88">
        <v>5.2238805999999999E-2</v>
      </c>
      <c r="J217"/>
    </row>
    <row r="218" spans="1:10" s="1" customFormat="1" ht="12.2" customHeight="1" x14ac:dyDescent="0.25">
      <c r="A218" s="92" t="s">
        <v>39</v>
      </c>
      <c r="B218" s="87" t="s">
        <v>69</v>
      </c>
      <c r="C218" s="92" t="s">
        <v>67</v>
      </c>
      <c r="D218" s="86">
        <v>138</v>
      </c>
      <c r="E218" s="55">
        <v>0.86956521740000003</v>
      </c>
      <c r="F218" s="87">
        <v>4.3478260900000003E-2</v>
      </c>
      <c r="G218" s="87">
        <v>5.0724637699999998E-2</v>
      </c>
      <c r="H218" s="87">
        <v>7.2463768E-3</v>
      </c>
      <c r="I218" s="88">
        <v>2.89855072E-2</v>
      </c>
      <c r="J218"/>
    </row>
    <row r="219" spans="1:10" s="1" customFormat="1" ht="12.2" customHeight="1" x14ac:dyDescent="0.25">
      <c r="A219" s="92" t="s">
        <v>40</v>
      </c>
      <c r="B219" s="87" t="s">
        <v>65</v>
      </c>
      <c r="C219" s="92" t="s">
        <v>66</v>
      </c>
      <c r="D219" s="86">
        <v>7322</v>
      </c>
      <c r="E219" s="55">
        <v>0.97828462169999997</v>
      </c>
      <c r="F219" s="87">
        <v>2.7314941000000001E-3</v>
      </c>
      <c r="G219" s="87">
        <v>2.0486205999999999E-3</v>
      </c>
      <c r="H219" s="87">
        <v>1.160885E-2</v>
      </c>
      <c r="I219" s="88">
        <v>5.3264135000000001E-3</v>
      </c>
      <c r="J219"/>
    </row>
    <row r="220" spans="1:10" s="1" customFormat="1" ht="12.2" customHeight="1" x14ac:dyDescent="0.25">
      <c r="A220" s="92" t="s">
        <v>40</v>
      </c>
      <c r="B220" s="69" t="s">
        <v>65</v>
      </c>
      <c r="C220" s="92" t="s">
        <v>67</v>
      </c>
      <c r="D220" s="86">
        <v>8542</v>
      </c>
      <c r="E220" s="55">
        <v>0.96089908690000003</v>
      </c>
      <c r="F220" s="87">
        <v>9.7166939999999997E-3</v>
      </c>
      <c r="G220" s="87">
        <v>5.85343E-4</v>
      </c>
      <c r="H220" s="87">
        <v>1.6623741500000001E-2</v>
      </c>
      <c r="I220" s="88">
        <v>1.21751346E-2</v>
      </c>
      <c r="J220"/>
    </row>
    <row r="221" spans="1:10" s="1" customFormat="1" ht="12.2" customHeight="1" x14ac:dyDescent="0.25">
      <c r="A221" s="92" t="s">
        <v>40</v>
      </c>
      <c r="B221" s="87" t="s">
        <v>68</v>
      </c>
      <c r="C221" s="92" t="s">
        <v>67</v>
      </c>
      <c r="D221" s="86">
        <v>8344</v>
      </c>
      <c r="E221" s="55">
        <v>0.96644295300000005</v>
      </c>
      <c r="F221" s="87">
        <v>4.3144775000000003E-3</v>
      </c>
      <c r="G221" s="87">
        <v>2.0373920999999999E-3</v>
      </c>
      <c r="H221" s="87">
        <v>1.3063279000000001E-2</v>
      </c>
      <c r="I221" s="88">
        <v>1.41418984E-2</v>
      </c>
      <c r="J221"/>
    </row>
    <row r="222" spans="1:10" s="1" customFormat="1" ht="12.2" customHeight="1" x14ac:dyDescent="0.25">
      <c r="A222" s="92" t="s">
        <v>40</v>
      </c>
      <c r="B222" s="87" t="s">
        <v>69</v>
      </c>
      <c r="C222" s="92" t="s">
        <v>67</v>
      </c>
      <c r="D222" s="86">
        <v>9535</v>
      </c>
      <c r="E222" s="55">
        <v>0.96539066600000001</v>
      </c>
      <c r="F222" s="87">
        <v>1.17461982E-2</v>
      </c>
      <c r="G222" s="87">
        <v>2.4121657000000002E-3</v>
      </c>
      <c r="H222" s="87">
        <v>1.76192973E-2</v>
      </c>
      <c r="I222" s="88">
        <v>2.8316728000000002E-3</v>
      </c>
      <c r="J222"/>
    </row>
    <row r="223" spans="1:10" s="1" customFormat="1" ht="12.2" customHeight="1" x14ac:dyDescent="0.25">
      <c r="A223" s="92" t="s">
        <v>41</v>
      </c>
      <c r="B223" s="87" t="s">
        <v>65</v>
      </c>
      <c r="C223" s="92" t="s">
        <v>66</v>
      </c>
      <c r="D223" s="86">
        <v>469</v>
      </c>
      <c r="E223" s="55">
        <v>0.89125799569999997</v>
      </c>
      <c r="F223" s="87">
        <v>4.69083156E-2</v>
      </c>
      <c r="G223" s="87">
        <v>1.2793176999999999E-2</v>
      </c>
      <c r="H223" s="87">
        <v>3.1982942399999999E-2</v>
      </c>
      <c r="I223" s="88">
        <v>1.7057569299999999E-2</v>
      </c>
      <c r="J223"/>
    </row>
    <row r="224" spans="1:10" s="1" customFormat="1" ht="12.2" customHeight="1" x14ac:dyDescent="0.25">
      <c r="A224" s="92" t="s">
        <v>41</v>
      </c>
      <c r="B224" s="69" t="s">
        <v>65</v>
      </c>
      <c r="C224" s="92" t="s">
        <v>67</v>
      </c>
      <c r="D224" s="86">
        <v>566</v>
      </c>
      <c r="E224" s="55">
        <v>0.86925795049999999</v>
      </c>
      <c r="F224" s="87">
        <v>2.1201413400000001E-2</v>
      </c>
      <c r="G224" s="87">
        <v>6.1837455800000003E-2</v>
      </c>
      <c r="H224" s="87">
        <v>2.1201413400000001E-2</v>
      </c>
      <c r="I224" s="88">
        <v>2.65017668E-2</v>
      </c>
      <c r="J224"/>
    </row>
    <row r="225" spans="1:10" s="1" customFormat="1" ht="12.2" customHeight="1" x14ac:dyDescent="0.25">
      <c r="A225" s="92" t="s">
        <v>41</v>
      </c>
      <c r="B225" s="87" t="s">
        <v>68</v>
      </c>
      <c r="C225" s="92" t="s">
        <v>67</v>
      </c>
      <c r="D225" s="86">
        <v>474</v>
      </c>
      <c r="E225" s="55">
        <v>0.81856540079999995</v>
      </c>
      <c r="F225" s="87">
        <v>8.6497890300000005E-2</v>
      </c>
      <c r="G225" s="87">
        <v>2.3206751099999999E-2</v>
      </c>
      <c r="H225" s="87">
        <v>3.5864978899999997E-2</v>
      </c>
      <c r="I225" s="88">
        <v>3.5864978899999997E-2</v>
      </c>
      <c r="J225"/>
    </row>
    <row r="226" spans="1:10" s="1" customFormat="1" ht="12.2" customHeight="1" x14ac:dyDescent="0.25">
      <c r="A226" s="92" t="s">
        <v>41</v>
      </c>
      <c r="B226" s="87" t="s">
        <v>69</v>
      </c>
      <c r="C226" s="92" t="s">
        <v>67</v>
      </c>
      <c r="D226" s="86">
        <v>584</v>
      </c>
      <c r="E226" s="55">
        <v>0.9023972603</v>
      </c>
      <c r="F226" s="87">
        <v>3.5958904100000001E-2</v>
      </c>
      <c r="G226" s="87">
        <v>3.5958904100000001E-2</v>
      </c>
      <c r="H226" s="87">
        <v>1.3698630099999999E-2</v>
      </c>
      <c r="I226" s="88">
        <v>1.19863014E-2</v>
      </c>
      <c r="J226"/>
    </row>
    <row r="227" spans="1:10" s="1" customFormat="1" ht="12.2" customHeight="1" x14ac:dyDescent="0.25">
      <c r="A227" s="92" t="s">
        <v>42</v>
      </c>
      <c r="B227" s="87" t="s">
        <v>65</v>
      </c>
      <c r="C227" s="92" t="s">
        <v>66</v>
      </c>
      <c r="D227" s="86">
        <v>9403</v>
      </c>
      <c r="E227" s="55">
        <v>0.96862703390000005</v>
      </c>
      <c r="F227" s="87">
        <v>5.5301500000000002E-3</v>
      </c>
      <c r="G227" s="87">
        <v>4.9984048E-3</v>
      </c>
      <c r="H227" s="87">
        <v>1.4038073E-2</v>
      </c>
      <c r="I227" s="88">
        <v>6.8063383999999996E-3</v>
      </c>
      <c r="J227"/>
    </row>
    <row r="228" spans="1:10" s="1" customFormat="1" ht="12.2" customHeight="1" x14ac:dyDescent="0.25">
      <c r="A228" s="92" t="s">
        <v>42</v>
      </c>
      <c r="B228" s="69" t="s">
        <v>65</v>
      </c>
      <c r="C228" s="92" t="s">
        <v>67</v>
      </c>
      <c r="D228" s="86">
        <v>10540</v>
      </c>
      <c r="E228" s="55">
        <v>0.95075901330000001</v>
      </c>
      <c r="F228" s="87">
        <v>1.4421252400000001E-2</v>
      </c>
      <c r="G228" s="87">
        <v>2.2770398000000001E-3</v>
      </c>
      <c r="H228" s="87">
        <v>1.5654649E-2</v>
      </c>
      <c r="I228" s="88">
        <v>1.6888045500000001E-2</v>
      </c>
      <c r="J228"/>
    </row>
    <row r="229" spans="1:10" s="1" customFormat="1" ht="12.2" customHeight="1" x14ac:dyDescent="0.25">
      <c r="A229" s="92" t="s">
        <v>42</v>
      </c>
      <c r="B229" s="87" t="s">
        <v>68</v>
      </c>
      <c r="C229" s="92" t="s">
        <v>67</v>
      </c>
      <c r="D229" s="86">
        <v>10410</v>
      </c>
      <c r="E229" s="55">
        <v>0.94879923150000001</v>
      </c>
      <c r="F229" s="87">
        <v>1.0854947199999999E-2</v>
      </c>
      <c r="G229" s="87">
        <v>7.1085495000000002E-3</v>
      </c>
      <c r="H229" s="87">
        <v>1.25840538E-2</v>
      </c>
      <c r="I229" s="88">
        <v>2.0653218099999999E-2</v>
      </c>
      <c r="J229"/>
    </row>
    <row r="230" spans="1:10" s="1" customFormat="1" ht="12.2" customHeight="1" x14ac:dyDescent="0.25">
      <c r="A230" s="92" t="s">
        <v>42</v>
      </c>
      <c r="B230" s="87" t="s">
        <v>69</v>
      </c>
      <c r="C230" s="92" t="s">
        <v>67</v>
      </c>
      <c r="D230" s="86">
        <v>11466</v>
      </c>
      <c r="E230" s="55">
        <v>0.9550845979</v>
      </c>
      <c r="F230" s="87">
        <v>1.7268445800000001E-2</v>
      </c>
      <c r="G230" s="87">
        <v>1.0901796599999999E-2</v>
      </c>
      <c r="H230" s="87">
        <v>6.0177916999999996E-3</v>
      </c>
      <c r="I230" s="88">
        <v>1.07273679E-2</v>
      </c>
      <c r="J230"/>
    </row>
    <row r="231" spans="1:10" s="1" customFormat="1" ht="12.2" customHeight="1" x14ac:dyDescent="0.25">
      <c r="A231" s="92" t="s">
        <v>43</v>
      </c>
      <c r="B231" s="87" t="s">
        <v>65</v>
      </c>
      <c r="C231" s="92" t="s">
        <v>66</v>
      </c>
      <c r="D231" s="86">
        <v>2383</v>
      </c>
      <c r="E231" s="55">
        <v>0.94628619390000002</v>
      </c>
      <c r="F231" s="87">
        <v>8.8124212999999996E-3</v>
      </c>
      <c r="G231" s="87">
        <v>5.0356693000000001E-3</v>
      </c>
      <c r="H231" s="87">
        <v>1.9723038200000001E-2</v>
      </c>
      <c r="I231" s="88">
        <v>2.0142677300000002E-2</v>
      </c>
      <c r="J231"/>
    </row>
    <row r="232" spans="1:10" s="1" customFormat="1" ht="12.2" customHeight="1" x14ac:dyDescent="0.25">
      <c r="A232" s="92" t="s">
        <v>43</v>
      </c>
      <c r="B232" s="69" t="s">
        <v>65</v>
      </c>
      <c r="C232" s="92" t="s">
        <v>67</v>
      </c>
      <c r="D232" s="86">
        <v>2746</v>
      </c>
      <c r="E232" s="55">
        <v>0.94064093230000001</v>
      </c>
      <c r="F232" s="87">
        <v>9.4683175999999997E-3</v>
      </c>
      <c r="G232" s="87">
        <v>2.9133284999999999E-3</v>
      </c>
      <c r="H232" s="87">
        <v>2.40349599E-2</v>
      </c>
      <c r="I232" s="88">
        <v>2.2942461800000001E-2</v>
      </c>
      <c r="J232"/>
    </row>
    <row r="233" spans="1:10" s="1" customFormat="1" ht="12.2" customHeight="1" x14ac:dyDescent="0.25">
      <c r="A233" s="92" t="s">
        <v>43</v>
      </c>
      <c r="B233" s="87" t="s">
        <v>68</v>
      </c>
      <c r="C233" s="92" t="s">
        <v>67</v>
      </c>
      <c r="D233" s="86">
        <v>2535</v>
      </c>
      <c r="E233" s="55">
        <v>0.92583826430000005</v>
      </c>
      <c r="F233" s="87">
        <v>8.6785009999999999E-3</v>
      </c>
      <c r="G233" s="87">
        <v>6.3116370999999998E-3</v>
      </c>
      <c r="H233" s="87">
        <v>2.36686391E-2</v>
      </c>
      <c r="I233" s="88">
        <v>3.5502958600000002E-2</v>
      </c>
      <c r="J233"/>
    </row>
    <row r="234" spans="1:10" s="1" customFormat="1" ht="12.2" customHeight="1" x14ac:dyDescent="0.25">
      <c r="A234" s="92" t="s">
        <v>43</v>
      </c>
      <c r="B234" s="87" t="s">
        <v>69</v>
      </c>
      <c r="C234" s="92" t="s">
        <v>67</v>
      </c>
      <c r="D234" s="86">
        <v>2959</v>
      </c>
      <c r="E234" s="55">
        <v>0.94322406219999999</v>
      </c>
      <c r="F234" s="87">
        <v>2.02771206E-2</v>
      </c>
      <c r="G234" s="87">
        <v>1.62216965E-2</v>
      </c>
      <c r="H234" s="87">
        <v>9.1247042999999996E-3</v>
      </c>
      <c r="I234" s="88">
        <v>1.11524164E-2</v>
      </c>
      <c r="J234"/>
    </row>
    <row r="235" spans="1:10" s="1" customFormat="1" ht="12.2" customHeight="1" x14ac:dyDescent="0.25">
      <c r="A235" s="92" t="s">
        <v>44</v>
      </c>
      <c r="B235" s="87" t="s">
        <v>65</v>
      </c>
      <c r="C235" s="92" t="s">
        <v>66</v>
      </c>
      <c r="D235" s="86">
        <v>1167</v>
      </c>
      <c r="E235" s="55">
        <v>0.94344473009999996</v>
      </c>
      <c r="F235" s="87">
        <v>2.2279348800000001E-2</v>
      </c>
      <c r="G235" s="87">
        <v>8.5689800000000003E-4</v>
      </c>
      <c r="H235" s="87">
        <v>1.37103685E-2</v>
      </c>
      <c r="I235" s="88">
        <v>1.9708654700000001E-2</v>
      </c>
      <c r="J235"/>
    </row>
    <row r="236" spans="1:10" s="1" customFormat="1" ht="12.2" customHeight="1" x14ac:dyDescent="0.25">
      <c r="A236" s="92" t="s">
        <v>44</v>
      </c>
      <c r="B236" s="69" t="s">
        <v>65</v>
      </c>
      <c r="C236" s="92" t="s">
        <v>67</v>
      </c>
      <c r="D236" s="86">
        <v>1372</v>
      </c>
      <c r="E236" s="55">
        <v>0.90306122450000004</v>
      </c>
      <c r="F236" s="87">
        <v>4.7376093299999998E-2</v>
      </c>
      <c r="G236" s="87">
        <v>2.9154519000000002E-3</v>
      </c>
      <c r="H236" s="87">
        <v>2.3323615200000002E-2</v>
      </c>
      <c r="I236" s="88">
        <v>2.3323615200000002E-2</v>
      </c>
      <c r="J236"/>
    </row>
    <row r="237" spans="1:10" s="1" customFormat="1" ht="12.2" customHeight="1" x14ac:dyDescent="0.25">
      <c r="A237" s="92" t="s">
        <v>44</v>
      </c>
      <c r="B237" s="87" t="s">
        <v>68</v>
      </c>
      <c r="C237" s="92" t="s">
        <v>67</v>
      </c>
      <c r="D237" s="86">
        <v>1154</v>
      </c>
      <c r="E237" s="55">
        <v>0.88821490469999997</v>
      </c>
      <c r="F237" s="87">
        <v>8.6655112999999995E-3</v>
      </c>
      <c r="G237" s="87">
        <v>8.6655110000000005E-4</v>
      </c>
      <c r="H237" s="87">
        <v>3.0329289400000001E-2</v>
      </c>
      <c r="I237" s="88">
        <v>7.1923743499999998E-2</v>
      </c>
      <c r="J237"/>
    </row>
    <row r="238" spans="1:10" s="1" customFormat="1" ht="12.2" customHeight="1" x14ac:dyDescent="0.25">
      <c r="A238" s="92" t="s">
        <v>44</v>
      </c>
      <c r="B238" s="87" t="s">
        <v>69</v>
      </c>
      <c r="C238" s="92" t="s">
        <v>67</v>
      </c>
      <c r="D238" s="86">
        <v>1361</v>
      </c>
      <c r="E238" s="55">
        <v>0.92799412199999998</v>
      </c>
      <c r="F238" s="87">
        <v>2.4246877300000001E-2</v>
      </c>
      <c r="G238" s="87">
        <v>4.4085230999999997E-3</v>
      </c>
      <c r="H238" s="87">
        <v>2.1307861899999999E-2</v>
      </c>
      <c r="I238" s="88">
        <v>2.20426157E-2</v>
      </c>
      <c r="J238"/>
    </row>
    <row r="239" spans="1:10" ht="53.25" customHeight="1" x14ac:dyDescent="0.25">
      <c r="A239" s="95" t="s">
        <v>95</v>
      </c>
      <c r="B239" s="95"/>
      <c r="C239" s="95"/>
      <c r="D239" s="95"/>
      <c r="E239" s="95"/>
      <c r="F239" s="95"/>
      <c r="G239" s="95"/>
      <c r="H239" s="95"/>
      <c r="I239" s="95"/>
    </row>
    <row r="240" spans="1:10" ht="16.5" customHeight="1" x14ac:dyDescent="0.25">
      <c r="A240" s="18" t="s">
        <v>103</v>
      </c>
      <c r="B240" s="74"/>
      <c r="C240" s="18"/>
      <c r="D240" s="93"/>
      <c r="E240" s="74"/>
      <c r="F240" s="74"/>
      <c r="G240" s="74"/>
      <c r="H240" s="74"/>
      <c r="I240" s="74"/>
    </row>
    <row r="241" spans="1:9" ht="30" customHeight="1" x14ac:dyDescent="0.25">
      <c r="A241" s="95" t="s">
        <v>81</v>
      </c>
      <c r="B241" s="95"/>
      <c r="C241" s="95"/>
      <c r="D241" s="95"/>
      <c r="E241" s="95"/>
      <c r="F241" s="95"/>
      <c r="G241" s="95"/>
      <c r="H241" s="95"/>
      <c r="I241" s="95"/>
    </row>
    <row r="242" spans="1:9" ht="19.5" customHeight="1" x14ac:dyDescent="0.2">
      <c r="A242" s="37" t="s">
        <v>82</v>
      </c>
      <c r="B242" s="38"/>
      <c r="C242" s="38"/>
      <c r="D242" s="32"/>
      <c r="E242" s="32"/>
      <c r="F242" s="32"/>
      <c r="G242" s="27"/>
      <c r="H242" s="27"/>
      <c r="I242" s="27"/>
    </row>
  </sheetData>
  <mergeCells count="3">
    <mergeCell ref="A239:I239"/>
    <mergeCell ref="A241:I241"/>
    <mergeCell ref="A1:I1"/>
  </mergeCells>
  <printOptions horizontalCentered="1"/>
  <pageMargins left="0.25" right="0.25" top="0.75" bottom="0.75" header="0.3" footer="0.3"/>
  <pageSetup scale="20" orientation="portrait" horizontalDpi="1200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7AF1D-848E-4489-BF34-22713E4F713B}">
  <sheetPr>
    <pageSetUpPr fitToPage="1"/>
  </sheetPr>
  <dimension ref="A1:P240"/>
  <sheetViews>
    <sheetView tabSelected="1" topLeftCell="A5" zoomScale="140" zoomScaleNormal="140" zoomScaleSheetLayoutView="94" workbookViewId="0">
      <selection activeCell="F2" sqref="F2"/>
    </sheetView>
  </sheetViews>
  <sheetFormatPr defaultColWidth="9.140625" defaultRowHeight="12.2" customHeight="1" x14ac:dyDescent="0.2"/>
  <cols>
    <col min="1" max="1" width="19.140625" style="7" customWidth="1"/>
    <col min="2" max="2" width="8.5703125" style="10" bestFit="1" customWidth="1"/>
    <col min="3" max="3" width="13" style="7" bestFit="1" customWidth="1"/>
    <col min="4" max="4" width="11" style="9" customWidth="1"/>
    <col min="5" max="8" width="10.42578125" style="10" customWidth="1"/>
    <col min="9" max="9" width="13.42578125" style="10" customWidth="1"/>
    <col min="10" max="16384" width="9.140625" style="7"/>
  </cols>
  <sheetData>
    <row r="1" spans="1:16" ht="51.75" customHeight="1" x14ac:dyDescent="0.2">
      <c r="A1" s="96" t="s">
        <v>135</v>
      </c>
      <c r="B1" s="97"/>
      <c r="C1" s="97"/>
      <c r="D1" s="97"/>
      <c r="E1" s="97"/>
      <c r="F1" s="97"/>
      <c r="G1" s="97"/>
      <c r="H1" s="97"/>
      <c r="I1" s="97"/>
    </row>
    <row r="2" spans="1:16" s="10" customFormat="1" ht="42.75" customHeight="1" x14ac:dyDescent="0.2">
      <c r="A2" s="62" t="s">
        <v>110</v>
      </c>
      <c r="B2" s="63" t="s">
        <v>59</v>
      </c>
      <c r="C2" s="64" t="s">
        <v>60</v>
      </c>
      <c r="D2" s="65" t="s">
        <v>109</v>
      </c>
      <c r="E2" s="66" t="s">
        <v>71</v>
      </c>
      <c r="F2" s="66" t="s">
        <v>136</v>
      </c>
      <c r="G2" s="66" t="s">
        <v>102</v>
      </c>
      <c r="H2" s="66" t="s">
        <v>96</v>
      </c>
      <c r="I2" s="67" t="s">
        <v>72</v>
      </c>
    </row>
    <row r="3" spans="1:16" ht="14.25" customHeight="1" x14ac:dyDescent="0.25">
      <c r="A3" s="68" t="s">
        <v>0</v>
      </c>
      <c r="B3" s="69" t="s">
        <v>65</v>
      </c>
      <c r="C3" s="68" t="s">
        <v>66</v>
      </c>
      <c r="D3" s="70">
        <v>431819</v>
      </c>
      <c r="E3" s="55">
        <v>0.97099999999999997</v>
      </c>
      <c r="F3" s="55">
        <v>0.97399999999999998</v>
      </c>
      <c r="G3" s="55">
        <v>0.97499999999999998</v>
      </c>
      <c r="H3" s="55">
        <v>0.98</v>
      </c>
      <c r="I3" s="56">
        <v>0.97199999999999998</v>
      </c>
    </row>
    <row r="4" spans="1:16" ht="12.2" customHeight="1" x14ac:dyDescent="0.25">
      <c r="A4" s="68" t="s">
        <v>0</v>
      </c>
      <c r="B4" s="69" t="s">
        <v>65</v>
      </c>
      <c r="C4" s="68" t="s">
        <v>67</v>
      </c>
      <c r="D4" s="70">
        <v>503722</v>
      </c>
      <c r="E4" s="55">
        <v>0.95699999999999996</v>
      </c>
      <c r="F4" s="55">
        <v>0.96199999999999997</v>
      </c>
      <c r="G4" s="55">
        <v>0.96299999999999997</v>
      </c>
      <c r="H4" s="55">
        <v>0.97299999999999998</v>
      </c>
      <c r="I4" s="56">
        <v>0.96</v>
      </c>
      <c r="P4" s="7" t="s">
        <v>97</v>
      </c>
    </row>
    <row r="5" spans="1:16" ht="12.2" customHeight="1" x14ac:dyDescent="0.25">
      <c r="A5" s="68" t="s">
        <v>0</v>
      </c>
      <c r="B5" s="69" t="s">
        <v>68</v>
      </c>
      <c r="C5" s="68" t="s">
        <v>67</v>
      </c>
      <c r="D5" s="70">
        <v>485538</v>
      </c>
      <c r="E5" s="55">
        <v>0.94699999999999995</v>
      </c>
      <c r="F5" s="55">
        <v>0.95199999999999996</v>
      </c>
      <c r="G5" s="55">
        <v>0.95099999999999996</v>
      </c>
      <c r="H5" s="55">
        <v>0.97</v>
      </c>
      <c r="I5" s="56">
        <v>0.94799999999999995</v>
      </c>
    </row>
    <row r="6" spans="1:16" ht="12.2" customHeight="1" x14ac:dyDescent="0.25">
      <c r="A6" s="68" t="s">
        <v>0</v>
      </c>
      <c r="B6" s="69" t="s">
        <v>69</v>
      </c>
      <c r="C6" s="68" t="s">
        <v>67</v>
      </c>
      <c r="D6" s="70">
        <v>554250</v>
      </c>
      <c r="E6" s="55">
        <v>0.96199999999999997</v>
      </c>
      <c r="F6" s="55">
        <v>0.96499999999999997</v>
      </c>
      <c r="G6" s="55">
        <v>0.96499999999999997</v>
      </c>
      <c r="H6" s="55">
        <v>0.97399999999999998</v>
      </c>
      <c r="I6" s="56">
        <v>0.96</v>
      </c>
    </row>
    <row r="7" spans="1:16" ht="12.2" customHeight="1" x14ac:dyDescent="0.25">
      <c r="A7" s="68" t="s">
        <v>1</v>
      </c>
      <c r="B7" s="69" t="s">
        <v>65</v>
      </c>
      <c r="C7" s="68" t="s">
        <v>66</v>
      </c>
      <c r="D7" s="70">
        <v>16710</v>
      </c>
      <c r="E7" s="55">
        <v>0.98</v>
      </c>
      <c r="F7" s="55">
        <v>0.98299999999999998</v>
      </c>
      <c r="G7" s="55">
        <v>0.98399999999999999</v>
      </c>
      <c r="H7" s="55">
        <v>0.98599999999999999</v>
      </c>
      <c r="I7" s="56">
        <v>0.97699999999999998</v>
      </c>
    </row>
    <row r="8" spans="1:16" ht="12.2" customHeight="1" x14ac:dyDescent="0.25">
      <c r="A8" s="68" t="s">
        <v>1</v>
      </c>
      <c r="B8" s="69" t="s">
        <v>65</v>
      </c>
      <c r="C8" s="68" t="s">
        <v>67</v>
      </c>
      <c r="D8" s="70">
        <v>19422</v>
      </c>
      <c r="E8" s="55">
        <v>0.96699999999999997</v>
      </c>
      <c r="F8" s="55">
        <v>0.97199999999999998</v>
      </c>
      <c r="G8" s="55">
        <v>0.97199999999999998</v>
      </c>
      <c r="H8" s="55">
        <v>0.97799999999999998</v>
      </c>
      <c r="I8" s="56">
        <v>0.96599999999999997</v>
      </c>
    </row>
    <row r="9" spans="1:16" ht="12.2" customHeight="1" x14ac:dyDescent="0.25">
      <c r="A9" s="68" t="s">
        <v>1</v>
      </c>
      <c r="B9" s="69" t="s">
        <v>68</v>
      </c>
      <c r="C9" s="68" t="s">
        <v>67</v>
      </c>
      <c r="D9" s="70">
        <v>19752</v>
      </c>
      <c r="E9" s="55">
        <v>0.92</v>
      </c>
      <c r="F9" s="55">
        <v>0.92500000000000004</v>
      </c>
      <c r="G9" s="55">
        <v>0.92600000000000005</v>
      </c>
      <c r="H9" s="55">
        <v>0.93500000000000005</v>
      </c>
      <c r="I9" s="56">
        <v>0.92200000000000004</v>
      </c>
    </row>
    <row r="10" spans="1:16" ht="12.2" customHeight="1" x14ac:dyDescent="0.25">
      <c r="A10" s="68" t="s">
        <v>1</v>
      </c>
      <c r="B10" s="69" t="s">
        <v>69</v>
      </c>
      <c r="C10" s="68" t="s">
        <v>67</v>
      </c>
      <c r="D10" s="70">
        <v>21622</v>
      </c>
      <c r="E10" s="55">
        <v>0.98099999999999998</v>
      </c>
      <c r="F10" s="55">
        <v>0.98399999999999999</v>
      </c>
      <c r="G10" s="55">
        <v>0.98499999999999999</v>
      </c>
      <c r="H10" s="55">
        <v>0.98699999999999999</v>
      </c>
      <c r="I10" s="56">
        <v>0.97699999999999998</v>
      </c>
    </row>
    <row r="11" spans="1:16" s="11" customFormat="1" ht="12.2" customHeight="1" x14ac:dyDescent="0.25">
      <c r="A11" s="68" t="s">
        <v>2</v>
      </c>
      <c r="B11" s="69" t="s">
        <v>65</v>
      </c>
      <c r="C11" s="68" t="s">
        <v>66</v>
      </c>
      <c r="D11" s="70" t="s">
        <v>107</v>
      </c>
      <c r="E11" s="71" t="s">
        <v>108</v>
      </c>
      <c r="F11" s="55" t="s">
        <v>108</v>
      </c>
      <c r="G11" s="55" t="s">
        <v>108</v>
      </c>
      <c r="H11" s="55" t="s">
        <v>108</v>
      </c>
      <c r="I11" s="56" t="s">
        <v>108</v>
      </c>
      <c r="J11" s="2"/>
      <c r="K11" s="2"/>
      <c r="L11" s="2"/>
      <c r="M11" s="2"/>
    </row>
    <row r="12" spans="1:16" s="11" customFormat="1" ht="12.2" customHeight="1" x14ac:dyDescent="0.25">
      <c r="A12" s="68" t="s">
        <v>2</v>
      </c>
      <c r="B12" s="69" t="s">
        <v>65</v>
      </c>
      <c r="C12" s="68" t="s">
        <v>67</v>
      </c>
      <c r="D12" s="70" t="s">
        <v>107</v>
      </c>
      <c r="E12" s="71" t="s">
        <v>108</v>
      </c>
      <c r="F12" s="55" t="s">
        <v>108</v>
      </c>
      <c r="G12" s="55" t="s">
        <v>108</v>
      </c>
      <c r="H12" s="55" t="s">
        <v>108</v>
      </c>
      <c r="I12" s="56" t="s">
        <v>108</v>
      </c>
      <c r="J12" s="2"/>
      <c r="K12" s="2"/>
      <c r="L12" s="2"/>
      <c r="M12" s="2"/>
    </row>
    <row r="13" spans="1:16" s="11" customFormat="1" ht="12.2" customHeight="1" x14ac:dyDescent="0.25">
      <c r="A13" s="68" t="s">
        <v>2</v>
      </c>
      <c r="B13" s="69" t="s">
        <v>68</v>
      </c>
      <c r="C13" s="68" t="s">
        <v>67</v>
      </c>
      <c r="D13" s="70" t="s">
        <v>107</v>
      </c>
      <c r="E13" s="71" t="s">
        <v>108</v>
      </c>
      <c r="F13" s="55" t="s">
        <v>108</v>
      </c>
      <c r="G13" s="55" t="s">
        <v>108</v>
      </c>
      <c r="H13" s="55" t="s">
        <v>108</v>
      </c>
      <c r="I13" s="56" t="s">
        <v>108</v>
      </c>
      <c r="J13" s="2"/>
      <c r="K13" s="2"/>
      <c r="L13" s="2"/>
      <c r="M13" s="2"/>
    </row>
    <row r="14" spans="1:16" s="11" customFormat="1" ht="12.2" customHeight="1" x14ac:dyDescent="0.25">
      <c r="A14" s="68" t="s">
        <v>2</v>
      </c>
      <c r="B14" s="69" t="s">
        <v>69</v>
      </c>
      <c r="C14" s="68" t="s">
        <v>67</v>
      </c>
      <c r="D14" s="70">
        <v>9</v>
      </c>
      <c r="E14" s="71" t="s">
        <v>108</v>
      </c>
      <c r="F14" s="55" t="s">
        <v>108</v>
      </c>
      <c r="G14" s="55" t="s">
        <v>108</v>
      </c>
      <c r="H14" s="55" t="s">
        <v>108</v>
      </c>
      <c r="I14" s="56" t="s">
        <v>108</v>
      </c>
      <c r="J14" s="2"/>
      <c r="K14" s="2"/>
      <c r="L14" s="2"/>
      <c r="M14" s="2"/>
    </row>
    <row r="15" spans="1:16" s="11" customFormat="1" ht="12.2" customHeight="1" x14ac:dyDescent="0.25">
      <c r="A15" s="68" t="s">
        <v>3</v>
      </c>
      <c r="B15" s="69" t="s">
        <v>65</v>
      </c>
      <c r="C15" s="68" t="s">
        <v>66</v>
      </c>
      <c r="D15" s="70">
        <v>350</v>
      </c>
      <c r="E15" s="55">
        <v>0.94599999999999995</v>
      </c>
      <c r="F15" s="55">
        <v>0.95699999999999996</v>
      </c>
      <c r="G15" s="55">
        <v>0.96299999999999997</v>
      </c>
      <c r="H15" s="55">
        <v>0.96599999999999997</v>
      </c>
      <c r="I15" s="56">
        <v>0.95399999999999996</v>
      </c>
      <c r="J15" s="2"/>
      <c r="K15" s="2"/>
      <c r="L15" s="2"/>
      <c r="M15" s="2"/>
    </row>
    <row r="16" spans="1:16" s="11" customFormat="1" ht="12.2" customHeight="1" x14ac:dyDescent="0.25">
      <c r="A16" s="68" t="s">
        <v>3</v>
      </c>
      <c r="B16" s="69" t="s">
        <v>65</v>
      </c>
      <c r="C16" s="68" t="s">
        <v>67</v>
      </c>
      <c r="D16" s="70">
        <v>355</v>
      </c>
      <c r="E16" s="55">
        <v>0.91500000000000004</v>
      </c>
      <c r="F16" s="55">
        <v>0.93200000000000005</v>
      </c>
      <c r="G16" s="55">
        <v>0.94099999999999995</v>
      </c>
      <c r="H16" s="55">
        <v>0.97199999999999998</v>
      </c>
      <c r="I16" s="56">
        <v>0.93500000000000005</v>
      </c>
      <c r="J16" s="2"/>
      <c r="K16" s="2"/>
      <c r="L16" s="2"/>
      <c r="M16" s="2"/>
    </row>
    <row r="17" spans="1:13" s="11" customFormat="1" ht="12.2" customHeight="1" x14ac:dyDescent="0.25">
      <c r="A17" s="68" t="s">
        <v>3</v>
      </c>
      <c r="B17" s="69" t="s">
        <v>68</v>
      </c>
      <c r="C17" s="68" t="s">
        <v>67</v>
      </c>
      <c r="D17" s="70">
        <v>367</v>
      </c>
      <c r="E17" s="55">
        <v>0.94599999999999995</v>
      </c>
      <c r="F17" s="55">
        <v>0.94799999999999995</v>
      </c>
      <c r="G17" s="55">
        <v>0.94599999999999995</v>
      </c>
      <c r="H17" s="55">
        <v>0.96699999999999997</v>
      </c>
      <c r="I17" s="56">
        <v>0.94299999999999995</v>
      </c>
      <c r="J17" s="2"/>
      <c r="K17" s="2"/>
      <c r="L17" s="2"/>
      <c r="M17" s="2"/>
    </row>
    <row r="18" spans="1:13" s="11" customFormat="1" ht="12.2" customHeight="1" x14ac:dyDescent="0.25">
      <c r="A18" s="68" t="s">
        <v>3</v>
      </c>
      <c r="B18" s="69" t="s">
        <v>69</v>
      </c>
      <c r="C18" s="68" t="s">
        <v>67</v>
      </c>
      <c r="D18" s="70">
        <v>308</v>
      </c>
      <c r="E18" s="55">
        <v>0.93799999999999994</v>
      </c>
      <c r="F18" s="55">
        <v>0.95099999999999996</v>
      </c>
      <c r="G18" s="55">
        <v>0.94499999999999995</v>
      </c>
      <c r="H18" s="55">
        <v>0.94799999999999995</v>
      </c>
      <c r="I18" s="56">
        <v>0.93200000000000005</v>
      </c>
      <c r="J18" s="2"/>
      <c r="K18" s="2"/>
      <c r="L18" s="2"/>
      <c r="M18" s="2"/>
    </row>
    <row r="19" spans="1:13" s="11" customFormat="1" ht="12.2" customHeight="1" x14ac:dyDescent="0.25">
      <c r="A19" s="68" t="s">
        <v>4</v>
      </c>
      <c r="B19" s="69" t="s">
        <v>65</v>
      </c>
      <c r="C19" s="68" t="s">
        <v>66</v>
      </c>
      <c r="D19" s="70">
        <v>2248</v>
      </c>
      <c r="E19" s="55">
        <v>0.97799999999999998</v>
      </c>
      <c r="F19" s="55">
        <v>0.98099999999999998</v>
      </c>
      <c r="G19" s="55">
        <v>0.98099999999999998</v>
      </c>
      <c r="H19" s="55">
        <v>0.98499999999999999</v>
      </c>
      <c r="I19" s="56">
        <v>0.97899999999999998</v>
      </c>
      <c r="J19" s="2"/>
      <c r="K19" s="2"/>
      <c r="L19" s="2"/>
      <c r="M19" s="2"/>
    </row>
    <row r="20" spans="1:13" s="11" customFormat="1" ht="12.2" customHeight="1" x14ac:dyDescent="0.25">
      <c r="A20" s="68" t="s">
        <v>4</v>
      </c>
      <c r="B20" s="69" t="s">
        <v>65</v>
      </c>
      <c r="C20" s="68" t="s">
        <v>67</v>
      </c>
      <c r="D20" s="70">
        <v>2590</v>
      </c>
      <c r="E20" s="55">
        <v>0.95899999999999996</v>
      </c>
      <c r="F20" s="55">
        <v>0.96899999999999997</v>
      </c>
      <c r="G20" s="55">
        <v>0.97899999999999998</v>
      </c>
      <c r="H20" s="55">
        <v>0.97799999999999998</v>
      </c>
      <c r="I20" s="56">
        <v>0.97199999999999998</v>
      </c>
      <c r="J20" s="2"/>
      <c r="K20" s="2"/>
      <c r="L20" s="2"/>
      <c r="M20" s="2"/>
    </row>
    <row r="21" spans="1:13" s="11" customFormat="1" ht="12.2" customHeight="1" x14ac:dyDescent="0.25">
      <c r="A21" s="68" t="s">
        <v>4</v>
      </c>
      <c r="B21" s="69" t="s">
        <v>68</v>
      </c>
      <c r="C21" s="68" t="s">
        <v>67</v>
      </c>
      <c r="D21" s="70">
        <v>2470</v>
      </c>
      <c r="E21" s="55">
        <v>0.96</v>
      </c>
      <c r="F21" s="55">
        <v>0.96299999999999997</v>
      </c>
      <c r="G21" s="55">
        <v>0.97</v>
      </c>
      <c r="H21" s="55">
        <v>0.98</v>
      </c>
      <c r="I21" s="56">
        <v>0.97</v>
      </c>
      <c r="J21" s="2"/>
      <c r="K21" s="2"/>
      <c r="L21" s="2"/>
      <c r="M21" s="2"/>
    </row>
    <row r="22" spans="1:13" s="11" customFormat="1" ht="12.2" customHeight="1" x14ac:dyDescent="0.25">
      <c r="A22" s="68" t="s">
        <v>4</v>
      </c>
      <c r="B22" s="69" t="s">
        <v>69</v>
      </c>
      <c r="C22" s="68" t="s">
        <v>67</v>
      </c>
      <c r="D22" s="70">
        <v>2742</v>
      </c>
      <c r="E22" s="55">
        <v>0.96499999999999997</v>
      </c>
      <c r="F22" s="55">
        <v>0.97199999999999998</v>
      </c>
      <c r="G22" s="55">
        <v>0.97499999999999998</v>
      </c>
      <c r="H22" s="55">
        <v>0.97799999999999998</v>
      </c>
      <c r="I22" s="56">
        <v>0.97199999999999998</v>
      </c>
      <c r="J22" s="2"/>
      <c r="K22" s="2"/>
      <c r="L22" s="2"/>
      <c r="M22" s="2"/>
    </row>
    <row r="23" spans="1:13" s="11" customFormat="1" ht="12.2" customHeight="1" x14ac:dyDescent="0.25">
      <c r="A23" s="68" t="s">
        <v>5</v>
      </c>
      <c r="B23" s="69" t="s">
        <v>65</v>
      </c>
      <c r="C23" s="68" t="s">
        <v>66</v>
      </c>
      <c r="D23" s="70">
        <v>407</v>
      </c>
      <c r="E23" s="55">
        <v>0.95099999999999996</v>
      </c>
      <c r="F23" s="55">
        <v>0.95799999999999996</v>
      </c>
      <c r="G23" s="55">
        <v>0.95799999999999996</v>
      </c>
      <c r="H23" s="55">
        <v>0.97099999999999997</v>
      </c>
      <c r="I23" s="56">
        <v>0.95299999999999996</v>
      </c>
      <c r="J23" s="2"/>
      <c r="K23" s="2"/>
      <c r="L23" s="2"/>
      <c r="M23" s="2"/>
    </row>
    <row r="24" spans="1:13" s="11" customFormat="1" ht="12" customHeight="1" x14ac:dyDescent="0.25">
      <c r="A24" s="68" t="s">
        <v>5</v>
      </c>
      <c r="B24" s="69" t="s">
        <v>65</v>
      </c>
      <c r="C24" s="68" t="s">
        <v>67</v>
      </c>
      <c r="D24" s="70">
        <v>417</v>
      </c>
      <c r="E24" s="55">
        <v>0.93799999999999994</v>
      </c>
      <c r="F24" s="55">
        <v>0.94199999999999995</v>
      </c>
      <c r="G24" s="55">
        <v>0.96399999999999997</v>
      </c>
      <c r="H24" s="55">
        <v>0.96899999999999997</v>
      </c>
      <c r="I24" s="56">
        <v>0.95899999999999996</v>
      </c>
      <c r="J24" s="2"/>
      <c r="K24" s="2"/>
      <c r="L24" s="2"/>
      <c r="M24" s="2"/>
    </row>
    <row r="25" spans="1:13" s="11" customFormat="1" ht="12.2" customHeight="1" x14ac:dyDescent="0.25">
      <c r="A25" s="68" t="s">
        <v>5</v>
      </c>
      <c r="B25" s="69" t="s">
        <v>68</v>
      </c>
      <c r="C25" s="68" t="s">
        <v>67</v>
      </c>
      <c r="D25" s="70">
        <v>362</v>
      </c>
      <c r="E25" s="55">
        <v>0.92800000000000005</v>
      </c>
      <c r="F25" s="55">
        <v>0.93400000000000005</v>
      </c>
      <c r="G25" s="55">
        <v>0.92800000000000005</v>
      </c>
      <c r="H25" s="55">
        <v>0.95599999999999996</v>
      </c>
      <c r="I25" s="56">
        <v>0.92300000000000004</v>
      </c>
      <c r="J25" s="2"/>
      <c r="K25" s="2"/>
      <c r="L25" s="2"/>
      <c r="M25" s="2"/>
    </row>
    <row r="26" spans="1:13" s="11" customFormat="1" ht="12.2" customHeight="1" x14ac:dyDescent="0.25">
      <c r="A26" s="68" t="s">
        <v>5</v>
      </c>
      <c r="B26" s="69" t="s">
        <v>69</v>
      </c>
      <c r="C26" s="68" t="s">
        <v>67</v>
      </c>
      <c r="D26" s="70">
        <v>455</v>
      </c>
      <c r="E26" s="55">
        <v>0.95399999999999996</v>
      </c>
      <c r="F26" s="55">
        <v>0.95399999999999996</v>
      </c>
      <c r="G26" s="55">
        <v>0.95599999999999996</v>
      </c>
      <c r="H26" s="55">
        <v>0.96899999999999997</v>
      </c>
      <c r="I26" s="56">
        <v>0.94899999999999995</v>
      </c>
      <c r="J26" s="2"/>
      <c r="K26" s="2"/>
      <c r="L26" s="2"/>
      <c r="M26" s="2"/>
    </row>
    <row r="27" spans="1:13" s="11" customFormat="1" ht="12.2" customHeight="1" x14ac:dyDescent="0.25">
      <c r="A27" s="68" t="s">
        <v>6</v>
      </c>
      <c r="B27" s="69" t="s">
        <v>65</v>
      </c>
      <c r="C27" s="68" t="s">
        <v>66</v>
      </c>
      <c r="D27" s="70">
        <v>322</v>
      </c>
      <c r="E27" s="55" t="s">
        <v>92</v>
      </c>
      <c r="F27" s="55" t="s">
        <v>92</v>
      </c>
      <c r="G27" s="55" t="s">
        <v>92</v>
      </c>
      <c r="H27" s="55" t="s">
        <v>92</v>
      </c>
      <c r="I27" s="56" t="s">
        <v>92</v>
      </c>
      <c r="J27" s="2"/>
      <c r="K27" s="2"/>
      <c r="L27" s="2"/>
      <c r="M27" s="2"/>
    </row>
    <row r="28" spans="1:13" s="11" customFormat="1" ht="12.2" customHeight="1" x14ac:dyDescent="0.25">
      <c r="A28" s="68" t="s">
        <v>6</v>
      </c>
      <c r="B28" s="69" t="s">
        <v>65</v>
      </c>
      <c r="C28" s="68" t="s">
        <v>67</v>
      </c>
      <c r="D28" s="70">
        <v>392</v>
      </c>
      <c r="E28" s="55">
        <v>0.98499999999999999</v>
      </c>
      <c r="F28" s="55" t="s">
        <v>92</v>
      </c>
      <c r="G28" s="55" t="s">
        <v>92</v>
      </c>
      <c r="H28" s="55" t="s">
        <v>92</v>
      </c>
      <c r="I28" s="56" t="s">
        <v>92</v>
      </c>
      <c r="J28" s="2"/>
      <c r="K28" s="2"/>
      <c r="L28" s="2"/>
      <c r="M28" s="2"/>
    </row>
    <row r="29" spans="1:13" s="11" customFormat="1" ht="12.2" customHeight="1" x14ac:dyDescent="0.25">
      <c r="A29" s="68" t="s">
        <v>6</v>
      </c>
      <c r="B29" s="69" t="s">
        <v>68</v>
      </c>
      <c r="C29" s="68" t="s">
        <v>67</v>
      </c>
      <c r="D29" s="70">
        <v>346</v>
      </c>
      <c r="E29" s="55">
        <v>0.97099999999999997</v>
      </c>
      <c r="F29" s="55">
        <v>0.96799999999999997</v>
      </c>
      <c r="G29" s="55">
        <v>0.96499999999999997</v>
      </c>
      <c r="H29" s="55">
        <v>0.98</v>
      </c>
      <c r="I29" s="56">
        <v>0.96499999999999997</v>
      </c>
      <c r="J29" s="2"/>
      <c r="K29" s="2"/>
      <c r="L29" s="2"/>
      <c r="M29" s="2"/>
    </row>
    <row r="30" spans="1:13" s="11" customFormat="1" ht="12.2" customHeight="1" x14ac:dyDescent="0.25">
      <c r="A30" s="68" t="s">
        <v>6</v>
      </c>
      <c r="B30" s="69" t="s">
        <v>69</v>
      </c>
      <c r="C30" s="68" t="s">
        <v>67</v>
      </c>
      <c r="D30" s="70">
        <v>372</v>
      </c>
      <c r="E30" s="55" t="s">
        <v>92</v>
      </c>
      <c r="F30" s="55" t="s">
        <v>92</v>
      </c>
      <c r="G30" s="55" t="s">
        <v>92</v>
      </c>
      <c r="H30" s="55" t="s">
        <v>92</v>
      </c>
      <c r="I30" s="56">
        <v>0.97599999999999998</v>
      </c>
      <c r="J30" s="2"/>
      <c r="K30" s="2"/>
      <c r="L30" s="2"/>
      <c r="M30" s="2"/>
    </row>
    <row r="31" spans="1:13" s="11" customFormat="1" ht="12.2" customHeight="1" x14ac:dyDescent="0.25">
      <c r="A31" s="68" t="s">
        <v>45</v>
      </c>
      <c r="B31" s="69" t="s">
        <v>65</v>
      </c>
      <c r="C31" s="68" t="s">
        <v>66</v>
      </c>
      <c r="D31" s="70">
        <v>12459</v>
      </c>
      <c r="E31" s="55">
        <v>0.98</v>
      </c>
      <c r="F31" s="55">
        <v>0.98399999999999999</v>
      </c>
      <c r="G31" s="55">
        <v>0.98499999999999999</v>
      </c>
      <c r="H31" s="55">
        <v>0.98699999999999999</v>
      </c>
      <c r="I31" s="56">
        <v>0.98099999999999998</v>
      </c>
      <c r="J31" s="2"/>
      <c r="K31" s="2"/>
      <c r="L31" s="2"/>
      <c r="M31" s="2"/>
    </row>
    <row r="32" spans="1:13" s="11" customFormat="1" ht="12.2" customHeight="1" x14ac:dyDescent="0.25">
      <c r="A32" s="68" t="s">
        <v>45</v>
      </c>
      <c r="B32" s="69" t="s">
        <v>65</v>
      </c>
      <c r="C32" s="68" t="s">
        <v>67</v>
      </c>
      <c r="D32" s="70">
        <v>14248</v>
      </c>
      <c r="E32" s="55">
        <v>0.96899999999999997</v>
      </c>
      <c r="F32" s="55">
        <v>0.97299999999999998</v>
      </c>
      <c r="G32" s="55">
        <v>0.97499999999999998</v>
      </c>
      <c r="H32" s="55">
        <v>0.98199999999999998</v>
      </c>
      <c r="I32" s="56">
        <v>0.97</v>
      </c>
      <c r="J32" s="2"/>
      <c r="K32" s="2"/>
      <c r="L32" s="2"/>
      <c r="M32" s="2"/>
    </row>
    <row r="33" spans="1:13" s="11" customFormat="1" ht="12.2" customHeight="1" x14ac:dyDescent="0.25">
      <c r="A33" s="68" t="s">
        <v>45</v>
      </c>
      <c r="B33" s="69" t="s">
        <v>68</v>
      </c>
      <c r="C33" s="68" t="s">
        <v>67</v>
      </c>
      <c r="D33" s="70">
        <v>14400</v>
      </c>
      <c r="E33" s="55">
        <v>0.96199999999999997</v>
      </c>
      <c r="F33" s="55">
        <v>0.96699999999999997</v>
      </c>
      <c r="G33" s="55">
        <v>0.96399999999999997</v>
      </c>
      <c r="H33" s="55">
        <v>0.98199999999999998</v>
      </c>
      <c r="I33" s="56">
        <v>0.96299999999999997</v>
      </c>
      <c r="J33" s="2"/>
      <c r="K33" s="2"/>
      <c r="L33" s="2"/>
      <c r="M33" s="2"/>
    </row>
    <row r="34" spans="1:13" s="11" customFormat="1" ht="12.2" customHeight="1" x14ac:dyDescent="0.25">
      <c r="A34" s="68" t="s">
        <v>45</v>
      </c>
      <c r="B34" s="69" t="s">
        <v>69</v>
      </c>
      <c r="C34" s="68" t="s">
        <v>67</v>
      </c>
      <c r="D34" s="70">
        <v>15692</v>
      </c>
      <c r="E34" s="55">
        <v>0.97499999999999998</v>
      </c>
      <c r="F34" s="55">
        <v>0.97799999999999998</v>
      </c>
      <c r="G34" s="55">
        <v>0.97899999999999998</v>
      </c>
      <c r="H34" s="55">
        <v>0.98499999999999999</v>
      </c>
      <c r="I34" s="56">
        <v>0.97499999999999998</v>
      </c>
      <c r="J34" s="2"/>
      <c r="K34" s="2"/>
      <c r="L34" s="2"/>
      <c r="M34" s="2"/>
    </row>
    <row r="35" spans="1:13" s="11" customFormat="1" ht="12.2" customHeight="1" x14ac:dyDescent="0.25">
      <c r="A35" s="68" t="s">
        <v>46</v>
      </c>
      <c r="B35" s="69" t="s">
        <v>65</v>
      </c>
      <c r="C35" s="68" t="s">
        <v>66</v>
      </c>
      <c r="D35" s="70">
        <v>282</v>
      </c>
      <c r="E35" s="55">
        <v>0.95</v>
      </c>
      <c r="F35" s="55">
        <v>0.95699999999999996</v>
      </c>
      <c r="G35" s="55">
        <v>0.96099999999999997</v>
      </c>
      <c r="H35" s="55">
        <v>0.96799999999999997</v>
      </c>
      <c r="I35" s="56">
        <v>0.95399999999999996</v>
      </c>
      <c r="J35" s="2"/>
      <c r="K35" s="2"/>
      <c r="L35" s="2"/>
      <c r="M35" s="2"/>
    </row>
    <row r="36" spans="1:13" s="11" customFormat="1" ht="12.2" customHeight="1" x14ac:dyDescent="0.25">
      <c r="A36" s="68" t="s">
        <v>46</v>
      </c>
      <c r="B36" s="69" t="s">
        <v>65</v>
      </c>
      <c r="C36" s="68" t="s">
        <v>67</v>
      </c>
      <c r="D36" s="70">
        <v>351</v>
      </c>
      <c r="E36" s="55">
        <v>0.94</v>
      </c>
      <c r="F36" s="55">
        <v>0.95399999999999996</v>
      </c>
      <c r="G36" s="55">
        <v>0.95199999999999996</v>
      </c>
      <c r="H36" s="55">
        <v>0.97199999999999998</v>
      </c>
      <c r="I36" s="56">
        <v>0.90300000000000002</v>
      </c>
      <c r="J36" s="2"/>
      <c r="K36" s="2"/>
      <c r="L36" s="2"/>
      <c r="M36" s="2"/>
    </row>
    <row r="37" spans="1:13" s="11" customFormat="1" ht="12.2" customHeight="1" x14ac:dyDescent="0.25">
      <c r="A37" s="68" t="s">
        <v>46</v>
      </c>
      <c r="B37" s="69" t="s">
        <v>68</v>
      </c>
      <c r="C37" s="68" t="s">
        <v>67</v>
      </c>
      <c r="D37" s="70">
        <v>282</v>
      </c>
      <c r="E37" s="55">
        <v>0.93300000000000005</v>
      </c>
      <c r="F37" s="55">
        <v>0.94</v>
      </c>
      <c r="G37" s="55">
        <v>0.94299999999999995</v>
      </c>
      <c r="H37" s="55">
        <v>0.96499999999999997</v>
      </c>
      <c r="I37" s="56">
        <v>0.94299999999999995</v>
      </c>
      <c r="J37" s="2"/>
      <c r="K37" s="2"/>
      <c r="L37" s="2"/>
      <c r="M37" s="2"/>
    </row>
    <row r="38" spans="1:13" s="11" customFormat="1" ht="12.2" customHeight="1" x14ac:dyDescent="0.25">
      <c r="A38" s="68" t="s">
        <v>46</v>
      </c>
      <c r="B38" s="69" t="s">
        <v>69</v>
      </c>
      <c r="C38" s="68" t="s">
        <v>67</v>
      </c>
      <c r="D38" s="70">
        <v>394</v>
      </c>
      <c r="E38" s="55">
        <v>0.98</v>
      </c>
      <c r="F38" s="55" t="s">
        <v>92</v>
      </c>
      <c r="G38" s="55">
        <v>0.98499999999999999</v>
      </c>
      <c r="H38" s="55">
        <v>0.98699999999999999</v>
      </c>
      <c r="I38" s="56">
        <v>0.98199999999999998</v>
      </c>
      <c r="J38" s="2"/>
      <c r="K38" s="2"/>
      <c r="L38" s="2"/>
      <c r="M38" s="2"/>
    </row>
    <row r="39" spans="1:13" s="11" customFormat="1" ht="12.2" customHeight="1" x14ac:dyDescent="0.25">
      <c r="A39" s="68" t="s">
        <v>47</v>
      </c>
      <c r="B39" s="69" t="s">
        <v>65</v>
      </c>
      <c r="C39" s="68" t="s">
        <v>66</v>
      </c>
      <c r="D39" s="70">
        <v>2213</v>
      </c>
      <c r="E39" s="55">
        <v>0.9</v>
      </c>
      <c r="F39" s="55">
        <v>0.90100000000000002</v>
      </c>
      <c r="G39" s="55">
        <v>0.89300000000000002</v>
      </c>
      <c r="H39" s="55">
        <v>0.91100000000000003</v>
      </c>
      <c r="I39" s="56">
        <v>0.89</v>
      </c>
      <c r="J39" s="2"/>
      <c r="K39" s="2"/>
      <c r="L39" s="2"/>
      <c r="M39" s="2"/>
    </row>
    <row r="40" spans="1:13" s="11" customFormat="1" ht="12.2" customHeight="1" x14ac:dyDescent="0.25">
      <c r="A40" s="68" t="s">
        <v>47</v>
      </c>
      <c r="B40" s="69" t="s">
        <v>65</v>
      </c>
      <c r="C40" s="68" t="s">
        <v>67</v>
      </c>
      <c r="D40" s="70">
        <v>2721</v>
      </c>
      <c r="E40" s="55">
        <v>0.83899999999999997</v>
      </c>
      <c r="F40" s="55">
        <v>0.84</v>
      </c>
      <c r="G40" s="55">
        <v>0.83599999999999997</v>
      </c>
      <c r="H40" s="55">
        <v>0.87</v>
      </c>
      <c r="I40" s="56">
        <v>0.82699999999999996</v>
      </c>
      <c r="J40" s="2"/>
      <c r="K40" s="2"/>
      <c r="L40" s="2"/>
      <c r="M40" s="2"/>
    </row>
    <row r="41" spans="1:13" s="11" customFormat="1" ht="12.2" customHeight="1" x14ac:dyDescent="0.25">
      <c r="A41" s="68" t="s">
        <v>47</v>
      </c>
      <c r="B41" s="69" t="s">
        <v>68</v>
      </c>
      <c r="C41" s="68" t="s">
        <v>67</v>
      </c>
      <c r="D41" s="70">
        <v>2373</v>
      </c>
      <c r="E41" s="55">
        <v>0.84699999999999998</v>
      </c>
      <c r="F41" s="55">
        <v>0.85299999999999998</v>
      </c>
      <c r="G41" s="55">
        <v>0.84799999999999998</v>
      </c>
      <c r="H41" s="55">
        <v>0.88200000000000001</v>
      </c>
      <c r="I41" s="56">
        <v>0.85</v>
      </c>
      <c r="J41" s="2"/>
      <c r="K41" s="2"/>
      <c r="L41" s="2"/>
      <c r="M41" s="2"/>
    </row>
    <row r="42" spans="1:13" s="11" customFormat="1" ht="12.2" customHeight="1" x14ac:dyDescent="0.25">
      <c r="A42" s="68" t="s">
        <v>47</v>
      </c>
      <c r="B42" s="69" t="s">
        <v>69</v>
      </c>
      <c r="C42" s="68" t="s">
        <v>67</v>
      </c>
      <c r="D42" s="70">
        <v>2909</v>
      </c>
      <c r="E42" s="55">
        <v>0.82399999999999995</v>
      </c>
      <c r="F42" s="55">
        <v>0.83299999999999996</v>
      </c>
      <c r="G42" s="55">
        <v>0.82599999999999996</v>
      </c>
      <c r="H42" s="55">
        <v>0.86599999999999999</v>
      </c>
      <c r="I42" s="56">
        <v>0.81699999999999995</v>
      </c>
      <c r="J42" s="2"/>
      <c r="K42" s="2"/>
      <c r="L42" s="2"/>
      <c r="M42" s="2"/>
    </row>
    <row r="43" spans="1:13" s="11" customFormat="1" ht="12.2" customHeight="1" x14ac:dyDescent="0.25">
      <c r="A43" s="68" t="s">
        <v>7</v>
      </c>
      <c r="B43" s="69" t="s">
        <v>65</v>
      </c>
      <c r="C43" s="68" t="s">
        <v>66</v>
      </c>
      <c r="D43" s="70">
        <v>14941</v>
      </c>
      <c r="E43" s="55">
        <v>0.98599999999999999</v>
      </c>
      <c r="F43" s="55">
        <v>0.98799999999999999</v>
      </c>
      <c r="G43" s="55">
        <v>0.98799999999999999</v>
      </c>
      <c r="H43" s="55" t="s">
        <v>92</v>
      </c>
      <c r="I43" s="56">
        <v>0.98699999999999999</v>
      </c>
      <c r="J43" s="2"/>
      <c r="K43" s="2"/>
      <c r="L43" s="2"/>
      <c r="M43" s="2"/>
    </row>
    <row r="44" spans="1:13" s="11" customFormat="1" ht="12.2" customHeight="1" x14ac:dyDescent="0.25">
      <c r="A44" s="68" t="s">
        <v>7</v>
      </c>
      <c r="B44" s="69" t="s">
        <v>65</v>
      </c>
      <c r="C44" s="68" t="s">
        <v>67</v>
      </c>
      <c r="D44" s="70">
        <v>16906</v>
      </c>
      <c r="E44" s="55">
        <v>0.97</v>
      </c>
      <c r="F44" s="55">
        <v>0.97399999999999998</v>
      </c>
      <c r="G44" s="55">
        <v>0.97499999999999998</v>
      </c>
      <c r="H44" s="55">
        <v>0.98</v>
      </c>
      <c r="I44" s="56">
        <v>0.97399999999999998</v>
      </c>
      <c r="J44" s="2"/>
      <c r="K44" s="2"/>
      <c r="L44" s="2"/>
      <c r="M44" s="2"/>
    </row>
    <row r="45" spans="1:13" s="11" customFormat="1" ht="12.2" customHeight="1" x14ac:dyDescent="0.25">
      <c r="A45" s="68" t="s">
        <v>7</v>
      </c>
      <c r="B45" s="69" t="s">
        <v>68</v>
      </c>
      <c r="C45" s="68" t="s">
        <v>67</v>
      </c>
      <c r="D45" s="70">
        <v>16220</v>
      </c>
      <c r="E45" s="55">
        <v>0.97899999999999998</v>
      </c>
      <c r="F45" s="55">
        <v>0.98299999999999998</v>
      </c>
      <c r="G45" s="55">
        <v>0.98299999999999998</v>
      </c>
      <c r="H45" s="55">
        <v>0.98799999999999999</v>
      </c>
      <c r="I45" s="56">
        <v>0.98199999999999998</v>
      </c>
      <c r="J45" s="2"/>
      <c r="K45" s="2"/>
      <c r="L45" s="2"/>
      <c r="M45" s="2"/>
    </row>
    <row r="46" spans="1:13" s="11" customFormat="1" ht="12.2" customHeight="1" x14ac:dyDescent="0.25">
      <c r="A46" s="68" t="s">
        <v>7</v>
      </c>
      <c r="B46" s="69" t="s">
        <v>69</v>
      </c>
      <c r="C46" s="68" t="s">
        <v>67</v>
      </c>
      <c r="D46" s="70">
        <v>18461</v>
      </c>
      <c r="E46" s="55">
        <v>0.97299999999999998</v>
      </c>
      <c r="F46" s="55">
        <v>0.97699999999999998</v>
      </c>
      <c r="G46" s="55">
        <v>0.97899999999999998</v>
      </c>
      <c r="H46" s="55">
        <v>0.98399999999999999</v>
      </c>
      <c r="I46" s="56">
        <v>0.97699999999999998</v>
      </c>
      <c r="J46" s="2"/>
      <c r="K46" s="2"/>
      <c r="L46" s="2"/>
      <c r="M46" s="2"/>
    </row>
    <row r="47" spans="1:13" s="11" customFormat="1" ht="12.2" customHeight="1" x14ac:dyDescent="0.25">
      <c r="A47" s="68" t="s">
        <v>8</v>
      </c>
      <c r="B47" s="69" t="s">
        <v>65</v>
      </c>
      <c r="C47" s="68" t="s">
        <v>66</v>
      </c>
      <c r="D47" s="70">
        <v>491</v>
      </c>
      <c r="E47" s="55">
        <v>0.89</v>
      </c>
      <c r="F47" s="55">
        <v>0.88800000000000001</v>
      </c>
      <c r="G47" s="55">
        <v>0.89400000000000002</v>
      </c>
      <c r="H47" s="55">
        <v>0.9</v>
      </c>
      <c r="I47" s="56">
        <v>0.88400000000000001</v>
      </c>
      <c r="J47" s="2"/>
      <c r="K47" s="2"/>
      <c r="L47" s="2"/>
      <c r="M47" s="2"/>
    </row>
    <row r="48" spans="1:13" s="11" customFormat="1" ht="12.2" customHeight="1" x14ac:dyDescent="0.25">
      <c r="A48" s="68" t="s">
        <v>8</v>
      </c>
      <c r="B48" s="69" t="s">
        <v>65</v>
      </c>
      <c r="C48" s="68" t="s">
        <v>67</v>
      </c>
      <c r="D48" s="70">
        <v>572</v>
      </c>
      <c r="E48" s="55">
        <v>0.872</v>
      </c>
      <c r="F48" s="55">
        <v>0.88100000000000001</v>
      </c>
      <c r="G48" s="55">
        <v>0.874</v>
      </c>
      <c r="H48" s="55">
        <v>0.89500000000000002</v>
      </c>
      <c r="I48" s="56">
        <v>0.86199999999999999</v>
      </c>
      <c r="J48" s="2"/>
      <c r="K48" s="2"/>
      <c r="L48" s="2"/>
      <c r="M48" s="2"/>
    </row>
    <row r="49" spans="1:13" s="11" customFormat="1" ht="12.2" customHeight="1" x14ac:dyDescent="0.25">
      <c r="A49" s="68" t="s">
        <v>8</v>
      </c>
      <c r="B49" s="69" t="s">
        <v>68</v>
      </c>
      <c r="C49" s="68" t="s">
        <v>67</v>
      </c>
      <c r="D49" s="70">
        <v>544</v>
      </c>
      <c r="E49" s="55">
        <v>0.89900000000000002</v>
      </c>
      <c r="F49" s="55">
        <v>0.89900000000000002</v>
      </c>
      <c r="G49" s="55">
        <v>0.90600000000000003</v>
      </c>
      <c r="H49" s="55">
        <v>0.92300000000000004</v>
      </c>
      <c r="I49" s="56">
        <v>0.89700000000000002</v>
      </c>
      <c r="J49" s="2"/>
      <c r="K49" s="2"/>
      <c r="L49" s="2"/>
      <c r="M49" s="2"/>
    </row>
    <row r="50" spans="1:13" s="11" customFormat="1" ht="12.2" customHeight="1" x14ac:dyDescent="0.25">
      <c r="A50" s="68" t="s">
        <v>8</v>
      </c>
      <c r="B50" s="69" t="s">
        <v>69</v>
      </c>
      <c r="C50" s="68" t="s">
        <v>67</v>
      </c>
      <c r="D50" s="70">
        <v>576</v>
      </c>
      <c r="E50" s="55">
        <v>0.878</v>
      </c>
      <c r="F50" s="55">
        <v>0.88500000000000001</v>
      </c>
      <c r="G50" s="55">
        <v>0.88500000000000001</v>
      </c>
      <c r="H50" s="55">
        <v>0.90800000000000003</v>
      </c>
      <c r="I50" s="56">
        <v>0.88</v>
      </c>
      <c r="J50" s="2"/>
      <c r="K50" s="2"/>
      <c r="L50" s="2"/>
      <c r="M50" s="2"/>
    </row>
    <row r="51" spans="1:13" s="11" customFormat="1" ht="12.2" customHeight="1" x14ac:dyDescent="0.25">
      <c r="A51" s="68" t="s">
        <v>9</v>
      </c>
      <c r="B51" s="69" t="s">
        <v>65</v>
      </c>
      <c r="C51" s="68" t="s">
        <v>66</v>
      </c>
      <c r="D51" s="70">
        <v>1260</v>
      </c>
      <c r="E51" s="55">
        <v>0.93100000000000005</v>
      </c>
      <c r="F51" s="55">
        <v>0.93300000000000005</v>
      </c>
      <c r="G51" s="55">
        <v>0.93700000000000006</v>
      </c>
      <c r="H51" s="55">
        <v>0.94</v>
      </c>
      <c r="I51" s="56">
        <v>0.93799999999999994</v>
      </c>
      <c r="J51" s="2"/>
      <c r="K51" s="2"/>
      <c r="L51" s="2"/>
      <c r="M51" s="2"/>
    </row>
    <row r="52" spans="1:13" s="11" customFormat="1" ht="12.2" customHeight="1" x14ac:dyDescent="0.25">
      <c r="A52" s="68" t="s">
        <v>9</v>
      </c>
      <c r="B52" s="69" t="s">
        <v>65</v>
      </c>
      <c r="C52" s="68" t="s">
        <v>67</v>
      </c>
      <c r="D52" s="70">
        <v>1526</v>
      </c>
      <c r="E52" s="55">
        <v>0.91100000000000003</v>
      </c>
      <c r="F52" s="55">
        <v>0.90900000000000003</v>
      </c>
      <c r="G52" s="55">
        <v>0.91500000000000004</v>
      </c>
      <c r="H52" s="55">
        <v>0.92700000000000005</v>
      </c>
      <c r="I52" s="56">
        <v>0.91600000000000004</v>
      </c>
      <c r="J52" s="2"/>
      <c r="K52" s="2"/>
      <c r="L52" s="2"/>
      <c r="M52" s="2"/>
    </row>
    <row r="53" spans="1:13" s="11" customFormat="1" ht="12.2" customHeight="1" x14ac:dyDescent="0.25">
      <c r="A53" s="68" t="s">
        <v>9</v>
      </c>
      <c r="B53" s="69" t="s">
        <v>68</v>
      </c>
      <c r="C53" s="68" t="s">
        <v>67</v>
      </c>
      <c r="D53" s="70">
        <v>1447</v>
      </c>
      <c r="E53" s="55">
        <v>0.92700000000000005</v>
      </c>
      <c r="F53" s="55">
        <v>0.92500000000000004</v>
      </c>
      <c r="G53" s="55">
        <v>0.92600000000000005</v>
      </c>
      <c r="H53" s="55">
        <v>0.93799999999999994</v>
      </c>
      <c r="I53" s="56">
        <v>0.92</v>
      </c>
      <c r="J53" s="2"/>
      <c r="K53" s="2"/>
      <c r="L53" s="2"/>
      <c r="M53" s="2"/>
    </row>
    <row r="54" spans="1:13" s="11" customFormat="1" ht="12.2" customHeight="1" x14ac:dyDescent="0.25">
      <c r="A54" s="68" t="s">
        <v>9</v>
      </c>
      <c r="B54" s="69" t="s">
        <v>69</v>
      </c>
      <c r="C54" s="68" t="s">
        <v>67</v>
      </c>
      <c r="D54" s="70">
        <v>1715</v>
      </c>
      <c r="E54" s="55">
        <v>0.92200000000000004</v>
      </c>
      <c r="F54" s="55">
        <v>0.92</v>
      </c>
      <c r="G54" s="55">
        <v>0.92300000000000004</v>
      </c>
      <c r="H54" s="55">
        <v>0.92200000000000004</v>
      </c>
      <c r="I54" s="56">
        <v>0.91500000000000004</v>
      </c>
      <c r="J54" s="2"/>
      <c r="K54" s="2"/>
      <c r="L54" s="2"/>
      <c r="M54" s="2"/>
    </row>
    <row r="55" spans="1:13" s="11" customFormat="1" ht="12.2" customHeight="1" x14ac:dyDescent="0.25">
      <c r="A55" s="68" t="s">
        <v>10</v>
      </c>
      <c r="B55" s="69" t="s">
        <v>65</v>
      </c>
      <c r="C55" s="68" t="s">
        <v>66</v>
      </c>
      <c r="D55" s="70">
        <v>2511</v>
      </c>
      <c r="E55" s="55">
        <v>0.98099999999999998</v>
      </c>
      <c r="F55" s="55">
        <v>0.98</v>
      </c>
      <c r="G55" s="55">
        <v>0.98499999999999999</v>
      </c>
      <c r="H55" s="55" t="s">
        <v>92</v>
      </c>
      <c r="I55" s="56">
        <v>0.98599999999999999</v>
      </c>
      <c r="J55" s="2"/>
      <c r="K55" s="2"/>
      <c r="L55" s="2"/>
      <c r="M55" s="2"/>
    </row>
    <row r="56" spans="1:13" s="11" customFormat="1" ht="12.2" customHeight="1" x14ac:dyDescent="0.25">
      <c r="A56" s="68" t="s">
        <v>10</v>
      </c>
      <c r="B56" s="69" t="s">
        <v>65</v>
      </c>
      <c r="C56" s="68" t="s">
        <v>67</v>
      </c>
      <c r="D56" s="70">
        <v>2754</v>
      </c>
      <c r="E56" s="55">
        <v>0.96399999999999997</v>
      </c>
      <c r="F56" s="55">
        <v>0.97399999999999998</v>
      </c>
      <c r="G56" s="55">
        <v>0.97199999999999998</v>
      </c>
      <c r="H56" s="55" t="s">
        <v>92</v>
      </c>
      <c r="I56" s="56">
        <v>0.98</v>
      </c>
      <c r="J56" s="2"/>
      <c r="K56" s="2"/>
      <c r="L56" s="2"/>
      <c r="M56" s="2"/>
    </row>
    <row r="57" spans="1:13" s="11" customFormat="1" ht="12.2" customHeight="1" x14ac:dyDescent="0.25">
      <c r="A57" s="68" t="s">
        <v>10</v>
      </c>
      <c r="B57" s="69" t="s">
        <v>68</v>
      </c>
      <c r="C57" s="68" t="s">
        <v>67</v>
      </c>
      <c r="D57" s="70">
        <v>2762</v>
      </c>
      <c r="E57" s="55">
        <v>0.95399999999999996</v>
      </c>
      <c r="F57" s="55">
        <v>0.97099999999999997</v>
      </c>
      <c r="G57" s="55">
        <v>0.94799999999999995</v>
      </c>
      <c r="H57" s="55">
        <v>0.98299999999999998</v>
      </c>
      <c r="I57" s="56">
        <v>0.96099999999999997</v>
      </c>
      <c r="J57" s="2"/>
      <c r="K57" s="2"/>
      <c r="L57" s="2"/>
      <c r="M57" s="2"/>
    </row>
    <row r="58" spans="1:13" s="11" customFormat="1" ht="12.2" customHeight="1" x14ac:dyDescent="0.25">
      <c r="A58" s="68" t="s">
        <v>10</v>
      </c>
      <c r="B58" s="69" t="s">
        <v>69</v>
      </c>
      <c r="C58" s="68" t="s">
        <v>67</v>
      </c>
      <c r="D58" s="70">
        <v>3117</v>
      </c>
      <c r="E58" s="55">
        <v>0.97899999999999998</v>
      </c>
      <c r="F58" s="55">
        <v>0.98799999999999999</v>
      </c>
      <c r="G58" s="55">
        <v>0.98</v>
      </c>
      <c r="H58" s="55" t="s">
        <v>92</v>
      </c>
      <c r="I58" s="56">
        <v>0.97899999999999998</v>
      </c>
      <c r="J58" s="2"/>
      <c r="K58" s="2"/>
      <c r="L58" s="2"/>
      <c r="M58" s="2"/>
    </row>
    <row r="59" spans="1:13" s="11" customFormat="1" ht="12.2" customHeight="1" x14ac:dyDescent="0.25">
      <c r="A59" s="68" t="s">
        <v>11</v>
      </c>
      <c r="B59" s="69" t="s">
        <v>65</v>
      </c>
      <c r="C59" s="68" t="s">
        <v>66</v>
      </c>
      <c r="D59" s="70">
        <v>207</v>
      </c>
      <c r="E59" s="55">
        <v>0.96099999999999997</v>
      </c>
      <c r="F59" s="55">
        <v>0.96599999999999997</v>
      </c>
      <c r="G59" s="55">
        <v>0.95199999999999996</v>
      </c>
      <c r="H59" s="55" t="s">
        <v>92</v>
      </c>
      <c r="I59" s="56">
        <v>0.96099999999999997</v>
      </c>
      <c r="J59" s="2"/>
      <c r="K59" s="2"/>
      <c r="L59" s="2"/>
      <c r="M59" s="2"/>
    </row>
    <row r="60" spans="1:13" s="11" customFormat="1" ht="12.2" customHeight="1" x14ac:dyDescent="0.25">
      <c r="A60" s="68" t="s">
        <v>11</v>
      </c>
      <c r="B60" s="69" t="s">
        <v>65</v>
      </c>
      <c r="C60" s="68" t="s">
        <v>67</v>
      </c>
      <c r="D60" s="70">
        <v>151</v>
      </c>
      <c r="E60" s="55">
        <v>0.94699999999999995</v>
      </c>
      <c r="F60" s="55">
        <v>0.94</v>
      </c>
      <c r="G60" s="55">
        <v>0.95399999999999996</v>
      </c>
      <c r="H60" s="55">
        <v>0.98</v>
      </c>
      <c r="I60" s="56">
        <v>0.94699999999999995</v>
      </c>
      <c r="J60" s="2"/>
      <c r="K60" s="2"/>
      <c r="L60" s="2"/>
      <c r="M60" s="2"/>
    </row>
    <row r="61" spans="1:13" s="11" customFormat="1" ht="12.2" customHeight="1" x14ac:dyDescent="0.25">
      <c r="A61" s="68" t="s">
        <v>11</v>
      </c>
      <c r="B61" s="69" t="s">
        <v>68</v>
      </c>
      <c r="C61" s="68" t="s">
        <v>67</v>
      </c>
      <c r="D61" s="70">
        <v>187</v>
      </c>
      <c r="E61" s="55">
        <v>0.97899999999999998</v>
      </c>
      <c r="F61" s="55">
        <v>0.98399999999999999</v>
      </c>
      <c r="G61" s="55">
        <v>0.96799999999999997</v>
      </c>
      <c r="H61" s="55">
        <v>0.98899999999999999</v>
      </c>
      <c r="I61" s="56">
        <v>0.96799999999999997</v>
      </c>
      <c r="J61" s="2"/>
      <c r="K61" s="2"/>
      <c r="L61" s="2"/>
      <c r="M61" s="2"/>
    </row>
    <row r="62" spans="1:13" s="11" customFormat="1" ht="12.2" customHeight="1" x14ac:dyDescent="0.25">
      <c r="A62" s="68" t="s">
        <v>11</v>
      </c>
      <c r="B62" s="69" t="s">
        <v>69</v>
      </c>
      <c r="C62" s="68" t="s">
        <v>67</v>
      </c>
      <c r="D62" s="70">
        <v>271</v>
      </c>
      <c r="E62" s="55">
        <v>0.97799999999999998</v>
      </c>
      <c r="F62" s="55">
        <v>0.98499999999999999</v>
      </c>
      <c r="G62" s="55">
        <v>0.98899999999999999</v>
      </c>
      <c r="H62" s="55">
        <v>0.98899999999999999</v>
      </c>
      <c r="I62" s="56">
        <v>0.98499999999999999</v>
      </c>
      <c r="J62" s="2"/>
      <c r="K62" s="2"/>
      <c r="L62" s="2"/>
      <c r="M62" s="2"/>
    </row>
    <row r="63" spans="1:13" s="11" customFormat="1" ht="12.2" customHeight="1" x14ac:dyDescent="0.25">
      <c r="A63" s="68" t="s">
        <v>12</v>
      </c>
      <c r="B63" s="69" t="s">
        <v>65</v>
      </c>
      <c r="C63" s="68" t="s">
        <v>66</v>
      </c>
      <c r="D63" s="70">
        <v>14092</v>
      </c>
      <c r="E63" s="55">
        <v>0.92700000000000005</v>
      </c>
      <c r="F63" s="55">
        <v>0.93200000000000005</v>
      </c>
      <c r="G63" s="55">
        <v>0.93500000000000005</v>
      </c>
      <c r="H63" s="55">
        <v>0.95099999999999996</v>
      </c>
      <c r="I63" s="56">
        <v>0.92900000000000005</v>
      </c>
      <c r="J63" s="2"/>
      <c r="K63" s="2"/>
      <c r="L63" s="2"/>
      <c r="M63" s="2"/>
    </row>
    <row r="64" spans="1:13" s="11" customFormat="1" ht="12.2" customHeight="1" x14ac:dyDescent="0.25">
      <c r="A64" s="68" t="s">
        <v>12</v>
      </c>
      <c r="B64" s="69" t="s">
        <v>65</v>
      </c>
      <c r="C64" s="68" t="s">
        <v>67</v>
      </c>
      <c r="D64" s="70">
        <v>16369</v>
      </c>
      <c r="E64" s="55">
        <v>0.90100000000000002</v>
      </c>
      <c r="F64" s="55">
        <v>0.91300000000000003</v>
      </c>
      <c r="G64" s="55">
        <v>0.91600000000000004</v>
      </c>
      <c r="H64" s="55">
        <v>0.93700000000000006</v>
      </c>
      <c r="I64" s="56">
        <v>0.91600000000000004</v>
      </c>
      <c r="J64" s="2"/>
      <c r="K64" s="2"/>
      <c r="L64" s="2"/>
      <c r="M64" s="2"/>
    </row>
    <row r="65" spans="1:13" s="11" customFormat="1" ht="12.2" customHeight="1" x14ac:dyDescent="0.25">
      <c r="A65" s="68" t="s">
        <v>12</v>
      </c>
      <c r="B65" s="69" t="s">
        <v>68</v>
      </c>
      <c r="C65" s="68" t="s">
        <v>67</v>
      </c>
      <c r="D65" s="70">
        <v>15354</v>
      </c>
      <c r="E65" s="55">
        <v>0.89900000000000002</v>
      </c>
      <c r="F65" s="55">
        <v>0.91</v>
      </c>
      <c r="G65" s="55">
        <v>0.90900000000000003</v>
      </c>
      <c r="H65" s="55">
        <v>0.94099999999999995</v>
      </c>
      <c r="I65" s="56">
        <v>0.90400000000000003</v>
      </c>
      <c r="J65" s="2"/>
      <c r="K65" s="2"/>
      <c r="L65" s="2"/>
      <c r="M65" s="2"/>
    </row>
    <row r="66" spans="1:13" s="11" customFormat="1" ht="12.2" customHeight="1" x14ac:dyDescent="0.25">
      <c r="A66" s="68" t="s">
        <v>12</v>
      </c>
      <c r="B66" s="69" t="s">
        <v>69</v>
      </c>
      <c r="C66" s="68" t="s">
        <v>67</v>
      </c>
      <c r="D66" s="70">
        <v>18327</v>
      </c>
      <c r="E66" s="55">
        <v>0.93600000000000005</v>
      </c>
      <c r="F66" s="55">
        <v>0.91400000000000003</v>
      </c>
      <c r="G66" s="55">
        <v>0.91300000000000003</v>
      </c>
      <c r="H66" s="55">
        <v>0.94</v>
      </c>
      <c r="I66" s="56">
        <v>0.90800000000000003</v>
      </c>
      <c r="J66" s="2"/>
      <c r="K66" s="2"/>
      <c r="L66" s="2"/>
      <c r="M66" s="2"/>
    </row>
    <row r="67" spans="1:13" s="11" customFormat="1" ht="12.2" customHeight="1" x14ac:dyDescent="0.25">
      <c r="A67" s="68" t="s">
        <v>13</v>
      </c>
      <c r="B67" s="69" t="s">
        <v>65</v>
      </c>
      <c r="C67" s="68" t="s">
        <v>66</v>
      </c>
      <c r="D67" s="70">
        <v>2055</v>
      </c>
      <c r="E67" s="55">
        <v>0.98499999999999999</v>
      </c>
      <c r="F67" s="55">
        <v>0.98699999999999999</v>
      </c>
      <c r="G67" s="55">
        <v>0.98699999999999999</v>
      </c>
      <c r="H67" s="55" t="s">
        <v>92</v>
      </c>
      <c r="I67" s="56">
        <v>0.98299999999999998</v>
      </c>
      <c r="J67" s="2"/>
      <c r="K67" s="2"/>
      <c r="L67" s="2"/>
      <c r="M67" s="2"/>
    </row>
    <row r="68" spans="1:13" s="11" customFormat="1" ht="12.2" customHeight="1" x14ac:dyDescent="0.25">
      <c r="A68" s="68" t="s">
        <v>13</v>
      </c>
      <c r="B68" s="69" t="s">
        <v>65</v>
      </c>
      <c r="C68" s="68" t="s">
        <v>67</v>
      </c>
      <c r="D68" s="70">
        <v>2458</v>
      </c>
      <c r="E68" s="55">
        <v>0.96899999999999997</v>
      </c>
      <c r="F68" s="55">
        <v>0.98299999999999998</v>
      </c>
      <c r="G68" s="55">
        <v>0.98099999999999998</v>
      </c>
      <c r="H68" s="55">
        <v>0.98599999999999999</v>
      </c>
      <c r="I68" s="56">
        <v>0.97799999999999998</v>
      </c>
      <c r="J68" s="2"/>
      <c r="K68" s="2"/>
      <c r="L68" s="2"/>
      <c r="M68" s="2"/>
    </row>
    <row r="69" spans="1:13" s="11" customFormat="1" ht="12.2" customHeight="1" x14ac:dyDescent="0.25">
      <c r="A69" s="68" t="s">
        <v>13</v>
      </c>
      <c r="B69" s="69" t="s">
        <v>68</v>
      </c>
      <c r="C69" s="68" t="s">
        <v>67</v>
      </c>
      <c r="D69" s="70">
        <v>2341</v>
      </c>
      <c r="E69" s="55">
        <v>0.98399999999999999</v>
      </c>
      <c r="F69" s="55">
        <v>0.98499999999999999</v>
      </c>
      <c r="G69" s="55">
        <v>0.98599999999999999</v>
      </c>
      <c r="H69" s="55" t="s">
        <v>92</v>
      </c>
      <c r="I69" s="56">
        <v>0.98599999999999999</v>
      </c>
      <c r="J69" s="2"/>
      <c r="K69" s="2"/>
      <c r="L69" s="2"/>
      <c r="M69" s="2"/>
    </row>
    <row r="70" spans="1:13" s="11" customFormat="1" ht="12.2" customHeight="1" x14ac:dyDescent="0.25">
      <c r="A70" s="68" t="s">
        <v>13</v>
      </c>
      <c r="B70" s="69" t="s">
        <v>69</v>
      </c>
      <c r="C70" s="68" t="s">
        <v>67</v>
      </c>
      <c r="D70" s="70">
        <v>2576</v>
      </c>
      <c r="E70" s="55">
        <v>0.97799999999999998</v>
      </c>
      <c r="F70" s="55">
        <v>0.98899999999999999</v>
      </c>
      <c r="G70" s="55" t="s">
        <v>92</v>
      </c>
      <c r="H70" s="55" t="s">
        <v>92</v>
      </c>
      <c r="I70" s="56">
        <v>0.98699999999999999</v>
      </c>
      <c r="J70" s="2"/>
      <c r="K70" s="2"/>
      <c r="L70" s="2"/>
      <c r="M70" s="2"/>
    </row>
    <row r="71" spans="1:13" s="11" customFormat="1" ht="12.2" customHeight="1" x14ac:dyDescent="0.25">
      <c r="A71" s="68" t="s">
        <v>14</v>
      </c>
      <c r="B71" s="69" t="s">
        <v>65</v>
      </c>
      <c r="C71" s="68" t="s">
        <v>66</v>
      </c>
      <c r="D71" s="70">
        <v>754</v>
      </c>
      <c r="E71" s="55">
        <v>0.96899999999999997</v>
      </c>
      <c r="F71" s="55">
        <v>0.97099999999999997</v>
      </c>
      <c r="G71" s="55">
        <v>0.97899999999999998</v>
      </c>
      <c r="H71" s="55">
        <v>0.98099999999999998</v>
      </c>
      <c r="I71" s="56">
        <v>0.97299999999999998</v>
      </c>
      <c r="J71" s="2"/>
      <c r="K71" s="2"/>
      <c r="L71" s="2"/>
      <c r="M71" s="2"/>
    </row>
    <row r="72" spans="1:13" s="11" customFormat="1" ht="12.2" customHeight="1" x14ac:dyDescent="0.25">
      <c r="A72" s="68" t="s">
        <v>14</v>
      </c>
      <c r="B72" s="69" t="s">
        <v>65</v>
      </c>
      <c r="C72" s="68" t="s">
        <v>67</v>
      </c>
      <c r="D72" s="70">
        <v>886</v>
      </c>
      <c r="E72" s="55">
        <v>0.95399999999999996</v>
      </c>
      <c r="F72" s="55">
        <v>0.96499999999999997</v>
      </c>
      <c r="G72" s="55">
        <v>0.97</v>
      </c>
      <c r="H72" s="55">
        <v>0.97899999999999998</v>
      </c>
      <c r="I72" s="56">
        <v>0.97399999999999998</v>
      </c>
      <c r="J72" s="2"/>
      <c r="K72" s="2"/>
      <c r="L72" s="2"/>
      <c r="M72" s="2"/>
    </row>
    <row r="73" spans="1:13" s="11" customFormat="1" ht="12.2" customHeight="1" x14ac:dyDescent="0.25">
      <c r="A73" s="68" t="s">
        <v>14</v>
      </c>
      <c r="B73" s="69" t="s">
        <v>68</v>
      </c>
      <c r="C73" s="68" t="s">
        <v>67</v>
      </c>
      <c r="D73" s="70">
        <v>768</v>
      </c>
      <c r="E73" s="55">
        <v>0.93600000000000005</v>
      </c>
      <c r="F73" s="55">
        <v>0.95199999999999996</v>
      </c>
      <c r="G73" s="55">
        <v>0.95599999999999996</v>
      </c>
      <c r="H73" s="55">
        <v>0.96599999999999997</v>
      </c>
      <c r="I73" s="56">
        <v>0.95199999999999996</v>
      </c>
      <c r="J73" s="2"/>
      <c r="K73" s="2"/>
      <c r="L73" s="2"/>
      <c r="M73" s="2"/>
    </row>
    <row r="74" spans="1:13" s="11" customFormat="1" ht="12.2" customHeight="1" x14ac:dyDescent="0.25">
      <c r="A74" s="68" t="s">
        <v>14</v>
      </c>
      <c r="B74" s="69" t="s">
        <v>69</v>
      </c>
      <c r="C74" s="68" t="s">
        <v>67</v>
      </c>
      <c r="D74" s="70">
        <v>796</v>
      </c>
      <c r="E74" s="55">
        <v>0.92700000000000005</v>
      </c>
      <c r="F74" s="55">
        <v>0.94699999999999995</v>
      </c>
      <c r="G74" s="55">
        <v>0.95399999999999996</v>
      </c>
      <c r="H74" s="55">
        <v>0.96699999999999997</v>
      </c>
      <c r="I74" s="56">
        <v>0.95099999999999996</v>
      </c>
      <c r="J74" s="2"/>
      <c r="K74" s="2"/>
      <c r="L74" s="2"/>
      <c r="M74" s="2"/>
    </row>
    <row r="75" spans="1:13" s="11" customFormat="1" ht="12.2" customHeight="1" x14ac:dyDescent="0.25">
      <c r="A75" s="68" t="s">
        <v>15</v>
      </c>
      <c r="B75" s="69" t="s">
        <v>65</v>
      </c>
      <c r="C75" s="68" t="s">
        <v>66</v>
      </c>
      <c r="D75" s="70">
        <v>309</v>
      </c>
      <c r="E75" s="55">
        <v>0.93500000000000005</v>
      </c>
      <c r="F75" s="55">
        <v>0.94499999999999995</v>
      </c>
      <c r="G75" s="55">
        <v>0.94799999999999995</v>
      </c>
      <c r="H75" s="55">
        <v>0.93200000000000005</v>
      </c>
      <c r="I75" s="56">
        <v>0.94799999999999995</v>
      </c>
      <c r="J75" s="2"/>
      <c r="K75" s="2"/>
      <c r="L75" s="2"/>
      <c r="M75" s="2"/>
    </row>
    <row r="76" spans="1:13" s="11" customFormat="1" ht="12.2" customHeight="1" x14ac:dyDescent="0.25">
      <c r="A76" s="68" t="s">
        <v>15</v>
      </c>
      <c r="B76" s="69" t="s">
        <v>65</v>
      </c>
      <c r="C76" s="68" t="s">
        <v>67</v>
      </c>
      <c r="D76" s="70">
        <v>315</v>
      </c>
      <c r="E76" s="55">
        <v>0.89800000000000002</v>
      </c>
      <c r="F76" s="55">
        <v>0.90500000000000003</v>
      </c>
      <c r="G76" s="55">
        <v>0.89800000000000002</v>
      </c>
      <c r="H76" s="55">
        <v>0.91100000000000003</v>
      </c>
      <c r="I76" s="56">
        <v>0.89800000000000002</v>
      </c>
      <c r="J76" s="2"/>
      <c r="K76" s="2"/>
      <c r="L76" s="2"/>
      <c r="M76" s="2"/>
    </row>
    <row r="77" spans="1:13" s="11" customFormat="1" ht="12.2" customHeight="1" x14ac:dyDescent="0.25">
      <c r="A77" s="68" t="s">
        <v>15</v>
      </c>
      <c r="B77" s="69" t="s">
        <v>68</v>
      </c>
      <c r="C77" s="68" t="s">
        <v>67</v>
      </c>
      <c r="D77" s="70">
        <v>335</v>
      </c>
      <c r="E77" s="55">
        <v>0.93100000000000005</v>
      </c>
      <c r="F77" s="55">
        <v>0.94599999999999995</v>
      </c>
      <c r="G77" s="55">
        <v>0.95499999999999996</v>
      </c>
      <c r="H77" s="55">
        <v>0.95199999999999996</v>
      </c>
      <c r="I77" s="56">
        <v>0.94599999999999995</v>
      </c>
      <c r="J77" s="2"/>
      <c r="K77" s="2"/>
      <c r="L77" s="2"/>
      <c r="M77" s="2"/>
    </row>
    <row r="78" spans="1:13" s="11" customFormat="1" ht="12.2" customHeight="1" x14ac:dyDescent="0.25">
      <c r="A78" s="68" t="s">
        <v>15</v>
      </c>
      <c r="B78" s="69" t="s">
        <v>69</v>
      </c>
      <c r="C78" s="68" t="s">
        <v>67</v>
      </c>
      <c r="D78" s="70">
        <v>350</v>
      </c>
      <c r="E78" s="55">
        <v>0.94</v>
      </c>
      <c r="F78" s="55">
        <v>0.96299999999999997</v>
      </c>
      <c r="G78" s="55">
        <v>0.96299999999999997</v>
      </c>
      <c r="H78" s="55">
        <v>0.96299999999999997</v>
      </c>
      <c r="I78" s="56">
        <v>0.94899999999999995</v>
      </c>
      <c r="J78" s="2"/>
      <c r="K78" s="2"/>
      <c r="L78" s="2"/>
      <c r="M78" s="2"/>
    </row>
    <row r="79" spans="1:13" s="11" customFormat="1" ht="12.2" customHeight="1" x14ac:dyDescent="0.25">
      <c r="A79" s="68" t="s">
        <v>48</v>
      </c>
      <c r="B79" s="69" t="s">
        <v>65</v>
      </c>
      <c r="C79" s="68" t="s">
        <v>66</v>
      </c>
      <c r="D79" s="70">
        <v>95509</v>
      </c>
      <c r="E79" s="55">
        <v>0.97899999999999998</v>
      </c>
      <c r="F79" s="55">
        <v>0.98</v>
      </c>
      <c r="G79" s="55">
        <v>0.98099999999999998</v>
      </c>
      <c r="H79" s="55">
        <v>0.98599999999999999</v>
      </c>
      <c r="I79" s="56">
        <v>0.97699999999999998</v>
      </c>
      <c r="J79" s="2"/>
      <c r="K79" s="2"/>
      <c r="L79" s="2"/>
      <c r="M79" s="2"/>
    </row>
    <row r="80" spans="1:13" s="11" customFormat="1" ht="12.2" customHeight="1" x14ac:dyDescent="0.25">
      <c r="A80" s="68" t="s">
        <v>48</v>
      </c>
      <c r="B80" s="69" t="s">
        <v>65</v>
      </c>
      <c r="C80" s="68" t="s">
        <v>67</v>
      </c>
      <c r="D80" s="70">
        <v>116937</v>
      </c>
      <c r="E80" s="55">
        <v>0.96299999999999997</v>
      </c>
      <c r="F80" s="55">
        <v>0.96599999999999997</v>
      </c>
      <c r="G80" s="55">
        <v>0.96699999999999997</v>
      </c>
      <c r="H80" s="55">
        <v>0.98</v>
      </c>
      <c r="I80" s="56">
        <v>0.96299999999999997</v>
      </c>
      <c r="J80" s="2"/>
      <c r="K80" s="2"/>
      <c r="L80" s="2"/>
      <c r="M80" s="2"/>
    </row>
    <row r="81" spans="1:13" s="11" customFormat="1" ht="12.2" customHeight="1" x14ac:dyDescent="0.25">
      <c r="A81" s="68" t="s">
        <v>48</v>
      </c>
      <c r="B81" s="69" t="s">
        <v>68</v>
      </c>
      <c r="C81" s="68" t="s">
        <v>67</v>
      </c>
      <c r="D81" s="70">
        <v>114141</v>
      </c>
      <c r="E81" s="55">
        <v>0.94</v>
      </c>
      <c r="F81" s="55">
        <v>0.94499999999999995</v>
      </c>
      <c r="G81" s="55">
        <v>0.94399999999999995</v>
      </c>
      <c r="H81" s="55">
        <v>0.97299999999999998</v>
      </c>
      <c r="I81" s="56">
        <v>0.93899999999999995</v>
      </c>
      <c r="J81" s="2"/>
      <c r="K81" s="2"/>
      <c r="L81" s="2"/>
      <c r="M81" s="2"/>
    </row>
    <row r="82" spans="1:13" s="11" customFormat="1" ht="12.2" customHeight="1" x14ac:dyDescent="0.25">
      <c r="A82" s="68" t="s">
        <v>48</v>
      </c>
      <c r="B82" s="69" t="s">
        <v>69</v>
      </c>
      <c r="C82" s="68" t="s">
        <v>67</v>
      </c>
      <c r="D82" s="70">
        <v>133622</v>
      </c>
      <c r="E82" s="55">
        <v>0.96799999999999997</v>
      </c>
      <c r="F82" s="55">
        <v>0.97099999999999997</v>
      </c>
      <c r="G82" s="55">
        <v>0.97</v>
      </c>
      <c r="H82" s="55">
        <v>0.98199999999999998</v>
      </c>
      <c r="I82" s="56">
        <v>0.96399999999999997</v>
      </c>
      <c r="J82" s="2"/>
      <c r="K82" s="2"/>
      <c r="L82" s="2"/>
      <c r="M82" s="2"/>
    </row>
    <row r="83" spans="1:13" s="11" customFormat="1" ht="12.2" customHeight="1" x14ac:dyDescent="0.25">
      <c r="A83" s="68" t="s">
        <v>16</v>
      </c>
      <c r="B83" s="69" t="s">
        <v>65</v>
      </c>
      <c r="C83" s="68" t="s">
        <v>66</v>
      </c>
      <c r="D83" s="70">
        <v>2328</v>
      </c>
      <c r="E83" s="55">
        <v>0.98199999999999998</v>
      </c>
      <c r="F83" s="55">
        <v>0.98199999999999998</v>
      </c>
      <c r="G83" s="55">
        <v>0.98399999999999999</v>
      </c>
      <c r="H83" s="55">
        <v>0.98699999999999999</v>
      </c>
      <c r="I83" s="56">
        <v>0.98399999999999999</v>
      </c>
      <c r="J83" s="2"/>
      <c r="K83" s="2"/>
      <c r="L83" s="2"/>
      <c r="M83" s="2"/>
    </row>
    <row r="84" spans="1:13" s="11" customFormat="1" ht="12.2" customHeight="1" x14ac:dyDescent="0.25">
      <c r="A84" s="68" t="s">
        <v>16</v>
      </c>
      <c r="B84" s="69" t="s">
        <v>65</v>
      </c>
      <c r="C84" s="68" t="s">
        <v>67</v>
      </c>
      <c r="D84" s="70">
        <v>2636</v>
      </c>
      <c r="E84" s="55">
        <v>0.96699999999999997</v>
      </c>
      <c r="F84" s="55">
        <v>0.97299999999999998</v>
      </c>
      <c r="G84" s="55">
        <v>0.97499999999999998</v>
      </c>
      <c r="H84" s="55">
        <v>0.97799999999999998</v>
      </c>
      <c r="I84" s="56">
        <v>0.97699999999999998</v>
      </c>
      <c r="J84" s="2"/>
      <c r="K84" s="2"/>
      <c r="L84" s="2"/>
      <c r="M84" s="2"/>
    </row>
    <row r="85" spans="1:13" s="11" customFormat="1" ht="12.2" customHeight="1" x14ac:dyDescent="0.25">
      <c r="A85" s="68" t="s">
        <v>16</v>
      </c>
      <c r="B85" s="69" t="s">
        <v>68</v>
      </c>
      <c r="C85" s="68" t="s">
        <v>67</v>
      </c>
      <c r="D85" s="70">
        <v>2586</v>
      </c>
      <c r="E85" s="55">
        <v>0.97399999999999998</v>
      </c>
      <c r="F85" s="55">
        <v>0.97599999999999998</v>
      </c>
      <c r="G85" s="55">
        <v>0.97799999999999998</v>
      </c>
      <c r="H85" s="55">
        <v>0.97899999999999998</v>
      </c>
      <c r="I85" s="56">
        <v>0.97599999999999998</v>
      </c>
      <c r="J85" s="2"/>
      <c r="K85" s="2"/>
      <c r="L85" s="2"/>
      <c r="M85" s="2"/>
    </row>
    <row r="86" spans="1:13" s="11" customFormat="1" ht="12.2" customHeight="1" x14ac:dyDescent="0.25">
      <c r="A86" s="68" t="s">
        <v>16</v>
      </c>
      <c r="B86" s="69" t="s">
        <v>69</v>
      </c>
      <c r="C86" s="68" t="s">
        <v>67</v>
      </c>
      <c r="D86" s="70">
        <v>2727</v>
      </c>
      <c r="E86" s="55">
        <v>0.97199999999999998</v>
      </c>
      <c r="F86" s="55">
        <v>0.97699999999999998</v>
      </c>
      <c r="G86" s="55">
        <v>0.98</v>
      </c>
      <c r="H86" s="55">
        <v>0.98099999999999998</v>
      </c>
      <c r="I86" s="56">
        <v>0.97799999999999998</v>
      </c>
      <c r="J86" s="2"/>
      <c r="K86" s="2"/>
      <c r="L86" s="2"/>
      <c r="M86" s="2"/>
    </row>
    <row r="87" spans="1:13" s="11" customFormat="1" ht="12.2" customHeight="1" x14ac:dyDescent="0.25">
      <c r="A87" s="68" t="s">
        <v>17</v>
      </c>
      <c r="B87" s="69" t="s">
        <v>65</v>
      </c>
      <c r="C87" s="68" t="s">
        <v>66</v>
      </c>
      <c r="D87" s="70">
        <v>2643</v>
      </c>
      <c r="E87" s="55">
        <v>0.98599999999999999</v>
      </c>
      <c r="F87" s="55">
        <v>0.98599999999999999</v>
      </c>
      <c r="G87" s="55">
        <v>0.98599999999999999</v>
      </c>
      <c r="H87" s="55">
        <v>0.98699999999999999</v>
      </c>
      <c r="I87" s="56">
        <v>0.98299999999999998</v>
      </c>
      <c r="J87" s="2"/>
      <c r="K87" s="2"/>
      <c r="L87" s="2"/>
      <c r="M87" s="2"/>
    </row>
    <row r="88" spans="1:13" s="11" customFormat="1" ht="12.2" customHeight="1" x14ac:dyDescent="0.25">
      <c r="A88" s="68" t="s">
        <v>17</v>
      </c>
      <c r="B88" s="69" t="s">
        <v>65</v>
      </c>
      <c r="C88" s="68" t="s">
        <v>67</v>
      </c>
      <c r="D88" s="70">
        <v>2847</v>
      </c>
      <c r="E88" s="55">
        <v>0.98499999999999999</v>
      </c>
      <c r="F88" s="55">
        <v>0.98599999999999999</v>
      </c>
      <c r="G88" s="55" t="s">
        <v>92</v>
      </c>
      <c r="H88" s="55">
        <v>0.98499999999999999</v>
      </c>
      <c r="I88" s="56">
        <v>0.98299999999999998</v>
      </c>
      <c r="J88" s="2"/>
      <c r="K88" s="2"/>
      <c r="L88" s="2"/>
      <c r="M88" s="2"/>
    </row>
    <row r="89" spans="1:13" s="11" customFormat="1" ht="12.2" customHeight="1" x14ac:dyDescent="0.25">
      <c r="A89" s="68" t="s">
        <v>17</v>
      </c>
      <c r="B89" s="69" t="s">
        <v>68</v>
      </c>
      <c r="C89" s="68" t="s">
        <v>67</v>
      </c>
      <c r="D89" s="70">
        <v>2832</v>
      </c>
      <c r="E89" s="55">
        <v>0.97399999999999998</v>
      </c>
      <c r="F89" s="55">
        <v>0.97599999999999998</v>
      </c>
      <c r="G89" s="55">
        <v>0.97699999999999998</v>
      </c>
      <c r="H89" s="55">
        <v>0.97899999999999998</v>
      </c>
      <c r="I89" s="56">
        <v>0.97199999999999998</v>
      </c>
      <c r="J89" s="2"/>
      <c r="K89" s="2"/>
      <c r="L89" s="2"/>
      <c r="M89" s="2"/>
    </row>
    <row r="90" spans="1:13" s="11" customFormat="1" ht="12.2" customHeight="1" x14ac:dyDescent="0.25">
      <c r="A90" s="68" t="s">
        <v>17</v>
      </c>
      <c r="B90" s="69" t="s">
        <v>69</v>
      </c>
      <c r="C90" s="68" t="s">
        <v>67</v>
      </c>
      <c r="D90" s="70">
        <v>3252</v>
      </c>
      <c r="E90" s="55">
        <v>0.96</v>
      </c>
      <c r="F90" s="55">
        <v>0.96599999999999997</v>
      </c>
      <c r="G90" s="55">
        <v>0.96899999999999997</v>
      </c>
      <c r="H90" s="55">
        <v>0.96799999999999997</v>
      </c>
      <c r="I90" s="56">
        <v>0.95799999999999996</v>
      </c>
      <c r="J90" s="2"/>
      <c r="K90" s="2"/>
      <c r="L90" s="2"/>
      <c r="M90" s="2"/>
    </row>
    <row r="91" spans="1:13" s="11" customFormat="1" ht="12.2" customHeight="1" x14ac:dyDescent="0.25">
      <c r="A91" s="68" t="s">
        <v>18</v>
      </c>
      <c r="B91" s="69" t="s">
        <v>65</v>
      </c>
      <c r="C91" s="68" t="s">
        <v>66</v>
      </c>
      <c r="D91" s="70">
        <v>146</v>
      </c>
      <c r="E91" s="55">
        <v>0.92500000000000004</v>
      </c>
      <c r="F91" s="55">
        <v>0.95199999999999996</v>
      </c>
      <c r="G91" s="55">
        <v>0.95899999999999996</v>
      </c>
      <c r="H91" s="55">
        <v>0.95899999999999996</v>
      </c>
      <c r="I91" s="56">
        <v>0.93799999999999994</v>
      </c>
      <c r="J91" s="2"/>
      <c r="K91" s="2"/>
      <c r="L91" s="2"/>
      <c r="M91" s="2"/>
    </row>
    <row r="92" spans="1:13" s="11" customFormat="1" ht="12.2" customHeight="1" x14ac:dyDescent="0.25">
      <c r="A92" s="68" t="s">
        <v>18</v>
      </c>
      <c r="B92" s="69" t="s">
        <v>65</v>
      </c>
      <c r="C92" s="68" t="s">
        <v>67</v>
      </c>
      <c r="D92" s="70">
        <v>171</v>
      </c>
      <c r="E92" s="55">
        <v>0.93600000000000005</v>
      </c>
      <c r="F92" s="55">
        <v>0.97699999999999998</v>
      </c>
      <c r="G92" s="55">
        <v>0.97699999999999998</v>
      </c>
      <c r="H92" s="55">
        <v>0.97099999999999997</v>
      </c>
      <c r="I92" s="56">
        <v>0.95299999999999996</v>
      </c>
      <c r="J92" s="2"/>
      <c r="K92" s="2"/>
      <c r="L92" s="2"/>
      <c r="M92" s="2"/>
    </row>
    <row r="93" spans="1:13" s="11" customFormat="1" ht="12.2" customHeight="1" x14ac:dyDescent="0.25">
      <c r="A93" s="68" t="s">
        <v>18</v>
      </c>
      <c r="B93" s="69" t="s">
        <v>68</v>
      </c>
      <c r="C93" s="68" t="s">
        <v>67</v>
      </c>
      <c r="D93" s="70">
        <v>163</v>
      </c>
      <c r="E93" s="55">
        <v>0.871</v>
      </c>
      <c r="F93" s="55">
        <v>0.89</v>
      </c>
      <c r="G93" s="55">
        <v>0.90200000000000002</v>
      </c>
      <c r="H93" s="55">
        <v>0.92</v>
      </c>
      <c r="I93" s="56">
        <v>0.89</v>
      </c>
      <c r="J93" s="2"/>
      <c r="K93" s="2"/>
      <c r="L93" s="2"/>
      <c r="M93" s="2"/>
    </row>
    <row r="94" spans="1:13" s="11" customFormat="1" ht="12.2" customHeight="1" x14ac:dyDescent="0.25">
      <c r="A94" s="68" t="s">
        <v>18</v>
      </c>
      <c r="B94" s="69" t="s">
        <v>69</v>
      </c>
      <c r="C94" s="68" t="s">
        <v>67</v>
      </c>
      <c r="D94" s="70">
        <v>160</v>
      </c>
      <c r="E94" s="55">
        <v>0.95</v>
      </c>
      <c r="F94" s="55">
        <v>0.95599999999999996</v>
      </c>
      <c r="G94" s="55">
        <v>0.95599999999999996</v>
      </c>
      <c r="H94" s="55">
        <v>0.97499999999999998</v>
      </c>
      <c r="I94" s="56">
        <v>0.95599999999999996</v>
      </c>
      <c r="J94" s="2"/>
      <c r="K94" s="2"/>
      <c r="L94" s="2"/>
      <c r="M94" s="2"/>
    </row>
    <row r="95" spans="1:13" s="11" customFormat="1" ht="12.2" customHeight="1" x14ac:dyDescent="0.25">
      <c r="A95" s="68" t="s">
        <v>19</v>
      </c>
      <c r="B95" s="69" t="s">
        <v>65</v>
      </c>
      <c r="C95" s="68" t="s">
        <v>66</v>
      </c>
      <c r="D95" s="70">
        <v>976</v>
      </c>
      <c r="E95" s="55">
        <v>0.94599999999999995</v>
      </c>
      <c r="F95" s="55">
        <v>0.95499999999999996</v>
      </c>
      <c r="G95" s="55">
        <v>0.96199999999999997</v>
      </c>
      <c r="H95" s="55">
        <v>0.96099999999999997</v>
      </c>
      <c r="I95" s="56">
        <v>0.95499999999999996</v>
      </c>
      <c r="J95" s="2"/>
      <c r="K95" s="2"/>
      <c r="L95" s="2"/>
      <c r="M95" s="2"/>
    </row>
    <row r="96" spans="1:13" s="11" customFormat="1" ht="12.2" customHeight="1" x14ac:dyDescent="0.25">
      <c r="A96" s="68" t="s">
        <v>19</v>
      </c>
      <c r="B96" s="69" t="s">
        <v>65</v>
      </c>
      <c r="C96" s="68" t="s">
        <v>67</v>
      </c>
      <c r="D96" s="70">
        <v>1183</v>
      </c>
      <c r="E96" s="55">
        <v>0.92100000000000004</v>
      </c>
      <c r="F96" s="55">
        <v>0.93700000000000006</v>
      </c>
      <c r="G96" s="55">
        <v>0.93700000000000006</v>
      </c>
      <c r="H96" s="55">
        <v>0.94299999999999995</v>
      </c>
      <c r="I96" s="56">
        <v>0.92600000000000005</v>
      </c>
      <c r="J96" s="2"/>
      <c r="K96" s="2"/>
      <c r="L96" s="2"/>
      <c r="M96" s="2"/>
    </row>
    <row r="97" spans="1:13" s="11" customFormat="1" ht="12.2" customHeight="1" x14ac:dyDescent="0.25">
      <c r="A97" s="68" t="s">
        <v>19</v>
      </c>
      <c r="B97" s="69" t="s">
        <v>68</v>
      </c>
      <c r="C97" s="68" t="s">
        <v>67</v>
      </c>
      <c r="D97" s="70">
        <v>1084</v>
      </c>
      <c r="E97" s="55">
        <v>0.90600000000000003</v>
      </c>
      <c r="F97" s="55">
        <v>0.91400000000000003</v>
      </c>
      <c r="G97" s="55">
        <v>0.91900000000000004</v>
      </c>
      <c r="H97" s="55">
        <v>0.92700000000000005</v>
      </c>
      <c r="I97" s="56">
        <v>0.90600000000000003</v>
      </c>
      <c r="J97" s="2"/>
      <c r="K97" s="2"/>
      <c r="L97" s="2"/>
      <c r="M97" s="2"/>
    </row>
    <row r="98" spans="1:13" s="11" customFormat="1" ht="12.2" customHeight="1" x14ac:dyDescent="0.25">
      <c r="A98" s="68" t="s">
        <v>19</v>
      </c>
      <c r="B98" s="69" t="s">
        <v>69</v>
      </c>
      <c r="C98" s="68" t="s">
        <v>67</v>
      </c>
      <c r="D98" s="70">
        <v>1218</v>
      </c>
      <c r="E98" s="55">
        <v>0.88800000000000001</v>
      </c>
      <c r="F98" s="55">
        <v>0.89900000000000002</v>
      </c>
      <c r="G98" s="55">
        <v>0.89700000000000002</v>
      </c>
      <c r="H98" s="55">
        <v>0.89700000000000002</v>
      </c>
      <c r="I98" s="56">
        <v>0.88700000000000001</v>
      </c>
      <c r="J98" s="2"/>
      <c r="K98" s="2"/>
      <c r="L98" s="2"/>
      <c r="M98" s="2"/>
    </row>
    <row r="99" spans="1:13" s="11" customFormat="1" ht="12.2" customHeight="1" x14ac:dyDescent="0.25">
      <c r="A99" s="68" t="s">
        <v>20</v>
      </c>
      <c r="B99" s="69" t="s">
        <v>65</v>
      </c>
      <c r="C99" s="68" t="s">
        <v>66</v>
      </c>
      <c r="D99" s="70">
        <v>4161</v>
      </c>
      <c r="E99" s="55">
        <v>0.98199999999999998</v>
      </c>
      <c r="F99" s="55">
        <v>0.98299999999999998</v>
      </c>
      <c r="G99" s="55">
        <v>0.98499999999999999</v>
      </c>
      <c r="H99" s="55" t="s">
        <v>92</v>
      </c>
      <c r="I99" s="56">
        <v>0.98099999999999998</v>
      </c>
      <c r="J99" s="2"/>
      <c r="K99" s="2"/>
      <c r="L99" s="2"/>
      <c r="M99" s="2"/>
    </row>
    <row r="100" spans="1:13" s="11" customFormat="1" ht="12.2" customHeight="1" x14ac:dyDescent="0.25">
      <c r="A100" s="68" t="s">
        <v>20</v>
      </c>
      <c r="B100" s="69" t="s">
        <v>65</v>
      </c>
      <c r="C100" s="68" t="s">
        <v>67</v>
      </c>
      <c r="D100" s="70">
        <v>5007</v>
      </c>
      <c r="E100" s="55">
        <v>0.96699999999999997</v>
      </c>
      <c r="F100" s="55">
        <v>0.97399999999999998</v>
      </c>
      <c r="G100" s="55">
        <v>0.97399999999999998</v>
      </c>
      <c r="H100" s="55">
        <v>0.98399999999999999</v>
      </c>
      <c r="I100" s="56">
        <v>0.97199999999999998</v>
      </c>
      <c r="J100" s="2"/>
      <c r="K100" s="2"/>
      <c r="L100" s="2"/>
      <c r="M100" s="2"/>
    </row>
    <row r="101" spans="1:13" s="11" customFormat="1" ht="12.2" customHeight="1" x14ac:dyDescent="0.25">
      <c r="A101" s="68" t="s">
        <v>20</v>
      </c>
      <c r="B101" s="69" t="s">
        <v>68</v>
      </c>
      <c r="C101" s="68" t="s">
        <v>67</v>
      </c>
      <c r="D101" s="70">
        <v>4566</v>
      </c>
      <c r="E101" s="55">
        <v>0.96</v>
      </c>
      <c r="F101" s="55">
        <v>0.96499999999999997</v>
      </c>
      <c r="G101" s="55">
        <v>0.96799999999999997</v>
      </c>
      <c r="H101" s="55">
        <v>0.98899999999999999</v>
      </c>
      <c r="I101" s="56">
        <v>0.96399999999999997</v>
      </c>
      <c r="J101" s="2"/>
      <c r="K101" s="2"/>
      <c r="L101" s="2"/>
      <c r="M101" s="2"/>
    </row>
    <row r="102" spans="1:13" s="11" customFormat="1" ht="12.2" customHeight="1" x14ac:dyDescent="0.25">
      <c r="A102" s="68" t="s">
        <v>20</v>
      </c>
      <c r="B102" s="69" t="s">
        <v>69</v>
      </c>
      <c r="C102" s="68" t="s">
        <v>67</v>
      </c>
      <c r="D102" s="70">
        <v>5321</v>
      </c>
      <c r="E102" s="55">
        <v>0.97599999999999998</v>
      </c>
      <c r="F102" s="55">
        <v>0.98699999999999999</v>
      </c>
      <c r="G102" s="55">
        <v>0.98699999999999999</v>
      </c>
      <c r="H102" s="55" t="s">
        <v>92</v>
      </c>
      <c r="I102" s="56">
        <v>0.98199999999999998</v>
      </c>
      <c r="J102" s="2"/>
      <c r="K102" s="2"/>
      <c r="L102" s="2"/>
      <c r="M102" s="2"/>
    </row>
    <row r="103" spans="1:13" s="11" customFormat="1" ht="12.2" customHeight="1" x14ac:dyDescent="0.25">
      <c r="A103" s="68" t="s">
        <v>21</v>
      </c>
      <c r="B103" s="69" t="s">
        <v>65</v>
      </c>
      <c r="C103" s="68" t="s">
        <v>66</v>
      </c>
      <c r="D103" s="70">
        <v>120</v>
      </c>
      <c r="E103" s="55">
        <v>0.96699999999999997</v>
      </c>
      <c r="F103" s="55">
        <v>0.98299999999999998</v>
      </c>
      <c r="G103" s="55" t="s">
        <v>92</v>
      </c>
      <c r="H103" s="55" t="s">
        <v>92</v>
      </c>
      <c r="I103" s="56" t="s">
        <v>92</v>
      </c>
      <c r="J103" s="2"/>
      <c r="K103" s="2"/>
      <c r="L103" s="2"/>
      <c r="M103" s="2"/>
    </row>
    <row r="104" spans="1:13" s="11" customFormat="1" ht="12.2" customHeight="1" x14ac:dyDescent="0.25">
      <c r="A104" s="68" t="s">
        <v>21</v>
      </c>
      <c r="B104" s="69" t="s">
        <v>65</v>
      </c>
      <c r="C104" s="68" t="s">
        <v>67</v>
      </c>
      <c r="D104" s="70">
        <v>102</v>
      </c>
      <c r="E104" s="55">
        <v>0.94099999999999995</v>
      </c>
      <c r="F104" s="55">
        <v>0.98</v>
      </c>
      <c r="G104" s="55">
        <v>0.98</v>
      </c>
      <c r="H104" s="55" t="s">
        <v>92</v>
      </c>
      <c r="I104" s="56" t="s">
        <v>92</v>
      </c>
      <c r="J104" s="2"/>
      <c r="K104" s="2"/>
      <c r="L104" s="2"/>
      <c r="M104" s="2"/>
    </row>
    <row r="105" spans="1:13" s="11" customFormat="1" ht="12.2" customHeight="1" x14ac:dyDescent="0.25">
      <c r="A105" s="68" t="s">
        <v>21</v>
      </c>
      <c r="B105" s="69" t="s">
        <v>68</v>
      </c>
      <c r="C105" s="68" t="s">
        <v>67</v>
      </c>
      <c r="D105" s="70">
        <v>117</v>
      </c>
      <c r="E105" s="55">
        <v>0.97399999999999998</v>
      </c>
      <c r="F105" s="55">
        <v>0.96599999999999997</v>
      </c>
      <c r="G105" s="55">
        <v>0.96599999999999997</v>
      </c>
      <c r="H105" s="55" t="s">
        <v>92</v>
      </c>
      <c r="I105" s="56">
        <v>0.96599999999999997</v>
      </c>
      <c r="J105" s="2"/>
      <c r="K105" s="2"/>
      <c r="L105" s="2"/>
      <c r="M105" s="2"/>
    </row>
    <row r="106" spans="1:13" s="11" customFormat="1" ht="12.2" customHeight="1" x14ac:dyDescent="0.25">
      <c r="A106" s="68" t="s">
        <v>21</v>
      </c>
      <c r="B106" s="69" t="s">
        <v>69</v>
      </c>
      <c r="C106" s="68" t="s">
        <v>67</v>
      </c>
      <c r="D106" s="70">
        <v>120</v>
      </c>
      <c r="E106" s="55">
        <v>0.96699999999999997</v>
      </c>
      <c r="F106" s="55">
        <v>0.96699999999999997</v>
      </c>
      <c r="G106" s="55">
        <v>0.97499999999999998</v>
      </c>
      <c r="H106" s="55" t="s">
        <v>92</v>
      </c>
      <c r="I106" s="56">
        <v>0.96699999999999997</v>
      </c>
      <c r="J106" s="2"/>
      <c r="K106" s="2"/>
      <c r="L106" s="2"/>
      <c r="M106" s="2"/>
    </row>
    <row r="107" spans="1:13" s="11" customFormat="1" ht="12.2" customHeight="1" x14ac:dyDescent="0.25">
      <c r="A107" s="68" t="s">
        <v>22</v>
      </c>
      <c r="B107" s="69" t="s">
        <v>65</v>
      </c>
      <c r="C107" s="68" t="s">
        <v>66</v>
      </c>
      <c r="D107" s="70">
        <v>116</v>
      </c>
      <c r="E107" s="55" t="s">
        <v>92</v>
      </c>
      <c r="F107" s="55" t="s">
        <v>92</v>
      </c>
      <c r="G107" s="55" t="s">
        <v>92</v>
      </c>
      <c r="H107" s="55" t="s">
        <v>92</v>
      </c>
      <c r="I107" s="56" t="s">
        <v>92</v>
      </c>
      <c r="J107" s="2"/>
      <c r="K107" s="2"/>
      <c r="L107" s="2"/>
      <c r="M107" s="2"/>
    </row>
    <row r="108" spans="1:13" s="11" customFormat="1" ht="12.2" customHeight="1" x14ac:dyDescent="0.25">
      <c r="A108" s="68" t="s">
        <v>22</v>
      </c>
      <c r="B108" s="69" t="s">
        <v>65</v>
      </c>
      <c r="C108" s="68" t="s">
        <v>67</v>
      </c>
      <c r="D108" s="70">
        <v>148</v>
      </c>
      <c r="E108" s="55">
        <v>0.98</v>
      </c>
      <c r="F108" s="55">
        <v>0.98</v>
      </c>
      <c r="G108" s="55" t="s">
        <v>92</v>
      </c>
      <c r="H108" s="55">
        <v>0.98</v>
      </c>
      <c r="I108" s="56">
        <v>0.98599999999999999</v>
      </c>
      <c r="J108" s="2"/>
      <c r="K108" s="2"/>
      <c r="L108" s="2"/>
      <c r="M108" s="2"/>
    </row>
    <row r="109" spans="1:13" s="11" customFormat="1" ht="12.2" customHeight="1" x14ac:dyDescent="0.25">
      <c r="A109" s="68" t="s">
        <v>22</v>
      </c>
      <c r="B109" s="69" t="s">
        <v>68</v>
      </c>
      <c r="C109" s="68" t="s">
        <v>67</v>
      </c>
      <c r="D109" s="70">
        <v>124</v>
      </c>
      <c r="E109" s="55" t="s">
        <v>92</v>
      </c>
      <c r="F109" s="55" t="s">
        <v>92</v>
      </c>
      <c r="G109" s="55" t="s">
        <v>92</v>
      </c>
      <c r="H109" s="55" t="s">
        <v>92</v>
      </c>
      <c r="I109" s="56">
        <v>0.97599999999999998</v>
      </c>
      <c r="J109" s="2"/>
      <c r="K109" s="2"/>
      <c r="L109" s="2"/>
      <c r="M109" s="2"/>
    </row>
    <row r="110" spans="1:13" s="11" customFormat="1" ht="12.2" customHeight="1" x14ac:dyDescent="0.25">
      <c r="A110" s="68" t="s">
        <v>22</v>
      </c>
      <c r="B110" s="69" t="s">
        <v>69</v>
      </c>
      <c r="C110" s="68" t="s">
        <v>67</v>
      </c>
      <c r="D110" s="70">
        <v>138</v>
      </c>
      <c r="E110" s="55">
        <v>0.92</v>
      </c>
      <c r="F110" s="55">
        <v>0.90600000000000003</v>
      </c>
      <c r="G110" s="55">
        <v>0.92800000000000005</v>
      </c>
      <c r="H110" s="55">
        <v>0.92</v>
      </c>
      <c r="I110" s="56">
        <v>0.92800000000000005</v>
      </c>
      <c r="J110" s="2"/>
      <c r="K110" s="2"/>
      <c r="L110" s="2"/>
      <c r="M110" s="2"/>
    </row>
    <row r="111" spans="1:13" s="11" customFormat="1" ht="12.2" customHeight="1" x14ac:dyDescent="0.25">
      <c r="A111" s="68" t="s">
        <v>23</v>
      </c>
      <c r="B111" s="69" t="s">
        <v>65</v>
      </c>
      <c r="C111" s="68" t="s">
        <v>66</v>
      </c>
      <c r="D111" s="70">
        <v>5150</v>
      </c>
      <c r="E111" s="55" t="s">
        <v>92</v>
      </c>
      <c r="F111" s="55" t="s">
        <v>92</v>
      </c>
      <c r="G111" s="55" t="s">
        <v>92</v>
      </c>
      <c r="H111" s="55" t="s">
        <v>92</v>
      </c>
      <c r="I111" s="56">
        <v>0.98899999999999999</v>
      </c>
      <c r="J111" s="2"/>
      <c r="K111" s="2"/>
      <c r="L111" s="2"/>
      <c r="M111" s="2"/>
    </row>
    <row r="112" spans="1:13" s="11" customFormat="1" ht="12.2" customHeight="1" x14ac:dyDescent="0.25">
      <c r="A112" s="68" t="s">
        <v>23</v>
      </c>
      <c r="B112" s="69" t="s">
        <v>65</v>
      </c>
      <c r="C112" s="68" t="s">
        <v>67</v>
      </c>
      <c r="D112" s="70">
        <v>6357</v>
      </c>
      <c r="E112" s="55">
        <v>0.98599999999999999</v>
      </c>
      <c r="F112" s="55">
        <v>0.98699999999999999</v>
      </c>
      <c r="G112" s="55">
        <v>0.98799999999999999</v>
      </c>
      <c r="H112" s="55" t="s">
        <v>92</v>
      </c>
      <c r="I112" s="56">
        <v>0.98499999999999999</v>
      </c>
      <c r="J112" s="2"/>
      <c r="K112" s="2"/>
      <c r="L112" s="2"/>
      <c r="M112" s="2"/>
    </row>
    <row r="113" spans="1:13" s="11" customFormat="1" ht="12.2" customHeight="1" x14ac:dyDescent="0.25">
      <c r="A113" s="68" t="s">
        <v>23</v>
      </c>
      <c r="B113" s="69" t="s">
        <v>68</v>
      </c>
      <c r="C113" s="68" t="s">
        <v>67</v>
      </c>
      <c r="D113" s="70">
        <v>6220</v>
      </c>
      <c r="E113" s="55">
        <v>0.98399999999999999</v>
      </c>
      <c r="F113" s="55">
        <v>0.98599999999999999</v>
      </c>
      <c r="G113" s="55">
        <v>0.98799999999999999</v>
      </c>
      <c r="H113" s="55" t="s">
        <v>92</v>
      </c>
      <c r="I113" s="56">
        <v>0.98599999999999999</v>
      </c>
      <c r="J113" s="2"/>
      <c r="K113" s="2"/>
      <c r="L113" s="2"/>
      <c r="M113" s="2"/>
    </row>
    <row r="114" spans="1:13" s="11" customFormat="1" ht="12.2" customHeight="1" x14ac:dyDescent="0.25">
      <c r="A114" s="68" t="s">
        <v>23</v>
      </c>
      <c r="B114" s="69" t="s">
        <v>69</v>
      </c>
      <c r="C114" s="68" t="s">
        <v>67</v>
      </c>
      <c r="D114" s="70">
        <v>6733</v>
      </c>
      <c r="E114" s="55">
        <v>0.98199999999999998</v>
      </c>
      <c r="F114" s="55">
        <v>0.98399999999999999</v>
      </c>
      <c r="G114" s="55">
        <v>0.98599999999999999</v>
      </c>
      <c r="H114" s="55">
        <v>0.98799999999999999</v>
      </c>
      <c r="I114" s="56">
        <v>0.98199999999999998</v>
      </c>
      <c r="J114" s="2"/>
      <c r="K114" s="2"/>
      <c r="L114" s="2"/>
      <c r="M114" s="2"/>
    </row>
    <row r="115" spans="1:13" s="11" customFormat="1" ht="12.2" customHeight="1" x14ac:dyDescent="0.25">
      <c r="A115" s="68" t="s">
        <v>24</v>
      </c>
      <c r="B115" s="69" t="s">
        <v>65</v>
      </c>
      <c r="C115" s="68" t="s">
        <v>66</v>
      </c>
      <c r="D115" s="70">
        <v>1449</v>
      </c>
      <c r="E115" s="55" t="s">
        <v>92</v>
      </c>
      <c r="F115" s="55">
        <v>0.97499999999999998</v>
      </c>
      <c r="G115" s="55" t="s">
        <v>92</v>
      </c>
      <c r="H115" s="55">
        <v>0.98799999999999999</v>
      </c>
      <c r="I115" s="56">
        <v>0.98899999999999999</v>
      </c>
      <c r="J115" s="2"/>
      <c r="K115" s="2"/>
      <c r="L115" s="2"/>
      <c r="M115" s="2"/>
    </row>
    <row r="116" spans="1:13" s="11" customFormat="1" ht="12.2" customHeight="1" x14ac:dyDescent="0.25">
      <c r="A116" s="68" t="s">
        <v>24</v>
      </c>
      <c r="B116" s="69" t="s">
        <v>65</v>
      </c>
      <c r="C116" s="68" t="s">
        <v>67</v>
      </c>
      <c r="D116" s="70">
        <v>1581</v>
      </c>
      <c r="E116" s="55">
        <v>0.98499999999999999</v>
      </c>
      <c r="F116" s="55">
        <v>0.98</v>
      </c>
      <c r="G116" s="55">
        <v>0.98799999999999999</v>
      </c>
      <c r="H116" s="55" t="s">
        <v>92</v>
      </c>
      <c r="I116" s="56">
        <v>0.98699999999999999</v>
      </c>
      <c r="J116" s="2"/>
      <c r="K116" s="2"/>
      <c r="L116" s="2"/>
      <c r="M116" s="2"/>
    </row>
    <row r="117" spans="1:13" s="11" customFormat="1" ht="12.2" customHeight="1" x14ac:dyDescent="0.25">
      <c r="A117" s="68" t="s">
        <v>24</v>
      </c>
      <c r="B117" s="69" t="s">
        <v>68</v>
      </c>
      <c r="C117" s="68" t="s">
        <v>67</v>
      </c>
      <c r="D117" s="70">
        <v>1596</v>
      </c>
      <c r="E117" s="55">
        <v>0.96599999999999997</v>
      </c>
      <c r="F117" s="55">
        <v>0.96499999999999997</v>
      </c>
      <c r="G117" s="55">
        <v>0.96699999999999997</v>
      </c>
      <c r="H117" s="55">
        <v>0.96899999999999997</v>
      </c>
      <c r="I117" s="56">
        <v>0.96599999999999997</v>
      </c>
      <c r="J117" s="2"/>
      <c r="K117" s="2"/>
      <c r="L117" s="2"/>
      <c r="M117" s="2"/>
    </row>
    <row r="118" spans="1:13" s="11" customFormat="1" ht="12.2" customHeight="1" x14ac:dyDescent="0.25">
      <c r="A118" s="68" t="s">
        <v>24</v>
      </c>
      <c r="B118" s="69" t="s">
        <v>69</v>
      </c>
      <c r="C118" s="68" t="s">
        <v>67</v>
      </c>
      <c r="D118" s="70">
        <v>1746</v>
      </c>
      <c r="E118" s="55">
        <v>0.98299999999999998</v>
      </c>
      <c r="F118" s="55">
        <v>0.98299999999999998</v>
      </c>
      <c r="G118" s="55">
        <v>0.98</v>
      </c>
      <c r="H118" s="55">
        <v>0.97799999999999998</v>
      </c>
      <c r="I118" s="56">
        <v>0.97899999999999998</v>
      </c>
      <c r="J118" s="2"/>
      <c r="K118" s="2"/>
      <c r="L118" s="2"/>
      <c r="M118" s="2"/>
    </row>
    <row r="119" spans="1:13" s="11" customFormat="1" ht="12.2" customHeight="1" x14ac:dyDescent="0.25">
      <c r="A119" s="68" t="s">
        <v>25</v>
      </c>
      <c r="B119" s="69" t="s">
        <v>65</v>
      </c>
      <c r="C119" s="68" t="s">
        <v>66</v>
      </c>
      <c r="D119" s="70">
        <v>696</v>
      </c>
      <c r="E119" s="55">
        <v>0.86499999999999999</v>
      </c>
      <c r="F119" s="55">
        <v>0.871</v>
      </c>
      <c r="G119" s="55">
        <v>0.871</v>
      </c>
      <c r="H119" s="55">
        <v>0.879</v>
      </c>
      <c r="I119" s="56">
        <v>0.86599999999999999</v>
      </c>
      <c r="J119" s="2"/>
      <c r="K119" s="2"/>
      <c r="L119" s="2"/>
      <c r="M119" s="2"/>
    </row>
    <row r="120" spans="1:13" s="11" customFormat="1" ht="12.2" customHeight="1" x14ac:dyDescent="0.25">
      <c r="A120" s="68" t="s">
        <v>25</v>
      </c>
      <c r="B120" s="69" t="s">
        <v>65</v>
      </c>
      <c r="C120" s="68" t="s">
        <v>67</v>
      </c>
      <c r="D120" s="70">
        <v>927</v>
      </c>
      <c r="E120" s="55">
        <v>0.86299999999999999</v>
      </c>
      <c r="F120" s="55">
        <v>0.871</v>
      </c>
      <c r="G120" s="55">
        <v>0.86899999999999999</v>
      </c>
      <c r="H120" s="55">
        <v>0.89100000000000001</v>
      </c>
      <c r="I120" s="56">
        <v>0.86899999999999999</v>
      </c>
      <c r="J120" s="2"/>
      <c r="K120" s="2"/>
      <c r="L120" s="2"/>
      <c r="M120" s="2"/>
    </row>
    <row r="121" spans="1:13" s="11" customFormat="1" ht="12.2" customHeight="1" x14ac:dyDescent="0.25">
      <c r="A121" s="68" t="s">
        <v>25</v>
      </c>
      <c r="B121" s="69" t="s">
        <v>68</v>
      </c>
      <c r="C121" s="68" t="s">
        <v>67</v>
      </c>
      <c r="D121" s="70">
        <v>834</v>
      </c>
      <c r="E121" s="55">
        <v>0.84799999999999998</v>
      </c>
      <c r="F121" s="55">
        <v>0.84899999999999998</v>
      </c>
      <c r="G121" s="55">
        <v>0.85399999999999998</v>
      </c>
      <c r="H121" s="55">
        <v>0.879</v>
      </c>
      <c r="I121" s="56">
        <v>0.85</v>
      </c>
      <c r="J121" s="2"/>
      <c r="K121" s="2"/>
      <c r="L121" s="2"/>
      <c r="M121" s="2"/>
    </row>
    <row r="122" spans="1:13" s="11" customFormat="1" ht="12.2" customHeight="1" x14ac:dyDescent="0.25">
      <c r="A122" s="68" t="s">
        <v>25</v>
      </c>
      <c r="B122" s="69" t="s">
        <v>69</v>
      </c>
      <c r="C122" s="68" t="s">
        <v>67</v>
      </c>
      <c r="D122" s="70">
        <v>985</v>
      </c>
      <c r="E122" s="55">
        <v>0.83499999999999996</v>
      </c>
      <c r="F122" s="55">
        <v>0.83099999999999996</v>
      </c>
      <c r="G122" s="55">
        <v>0.83199999999999996</v>
      </c>
      <c r="H122" s="55">
        <v>0.83599999999999997</v>
      </c>
      <c r="I122" s="56">
        <v>0.81499999999999995</v>
      </c>
      <c r="J122" s="2"/>
      <c r="K122" s="2"/>
      <c r="L122" s="2"/>
      <c r="M122" s="2"/>
    </row>
    <row r="123" spans="1:13" s="11" customFormat="1" ht="12.2" customHeight="1" x14ac:dyDescent="0.25">
      <c r="A123" s="68" t="s">
        <v>26</v>
      </c>
      <c r="B123" s="69" t="s">
        <v>65</v>
      </c>
      <c r="C123" s="68" t="s">
        <v>66</v>
      </c>
      <c r="D123" s="70">
        <v>32231</v>
      </c>
      <c r="E123" s="55">
        <v>0.98299999999999998</v>
      </c>
      <c r="F123" s="55">
        <v>0.98499999999999999</v>
      </c>
      <c r="G123" s="55">
        <v>0.98499999999999999</v>
      </c>
      <c r="H123" s="55">
        <v>0.98899999999999999</v>
      </c>
      <c r="I123" s="56">
        <v>0.98299999999999998</v>
      </c>
      <c r="J123" s="2"/>
      <c r="K123" s="2"/>
      <c r="L123" s="2"/>
      <c r="M123" s="2"/>
    </row>
    <row r="124" spans="1:13" s="11" customFormat="1" ht="12.2" customHeight="1" x14ac:dyDescent="0.25">
      <c r="A124" s="68" t="s">
        <v>26</v>
      </c>
      <c r="B124" s="69" t="s">
        <v>65</v>
      </c>
      <c r="C124" s="68" t="s">
        <v>67</v>
      </c>
      <c r="D124" s="70">
        <v>38034</v>
      </c>
      <c r="E124" s="55">
        <v>0.97299999999999998</v>
      </c>
      <c r="F124" s="55">
        <v>0.97799999999999998</v>
      </c>
      <c r="G124" s="55">
        <v>0.97699999999999998</v>
      </c>
      <c r="H124" s="55">
        <v>0.98699999999999999</v>
      </c>
      <c r="I124" s="56">
        <v>0.97399999999999998</v>
      </c>
      <c r="J124" s="2"/>
      <c r="K124" s="2"/>
      <c r="L124" s="2"/>
      <c r="M124" s="2"/>
    </row>
    <row r="125" spans="1:13" s="11" customFormat="1" ht="12.2" customHeight="1" x14ac:dyDescent="0.25">
      <c r="A125" s="68" t="s">
        <v>26</v>
      </c>
      <c r="B125" s="69" t="s">
        <v>68</v>
      </c>
      <c r="C125" s="68" t="s">
        <v>67</v>
      </c>
      <c r="D125" s="70">
        <v>36305</v>
      </c>
      <c r="E125" s="55">
        <v>0.96199999999999997</v>
      </c>
      <c r="F125" s="55">
        <v>0.96899999999999997</v>
      </c>
      <c r="G125" s="55">
        <v>0.96799999999999997</v>
      </c>
      <c r="H125" s="55">
        <v>0.98299999999999998</v>
      </c>
      <c r="I125" s="56">
        <v>0.96599999999999997</v>
      </c>
      <c r="J125" s="2"/>
      <c r="K125" s="2"/>
      <c r="L125" s="2"/>
      <c r="M125" s="2"/>
    </row>
    <row r="126" spans="1:13" s="11" customFormat="1" ht="12.2" customHeight="1" x14ac:dyDescent="0.25">
      <c r="A126" s="68" t="s">
        <v>26</v>
      </c>
      <c r="B126" s="69" t="s">
        <v>69</v>
      </c>
      <c r="C126" s="68" t="s">
        <v>67</v>
      </c>
      <c r="D126" s="70">
        <v>41381</v>
      </c>
      <c r="E126" s="55">
        <v>0.97199999999999998</v>
      </c>
      <c r="F126" s="55">
        <v>0.97499999999999998</v>
      </c>
      <c r="G126" s="55">
        <v>0.97399999999999998</v>
      </c>
      <c r="H126" s="55">
        <v>0.98099999999999998</v>
      </c>
      <c r="I126" s="56">
        <v>0.97099999999999997</v>
      </c>
      <c r="J126" s="2"/>
      <c r="K126" s="2"/>
      <c r="L126" s="2"/>
      <c r="M126" s="2"/>
    </row>
    <row r="127" spans="1:13" s="11" customFormat="1" ht="12.2" customHeight="1" x14ac:dyDescent="0.25">
      <c r="A127" s="68" t="s">
        <v>27</v>
      </c>
      <c r="B127" s="69" t="s">
        <v>65</v>
      </c>
      <c r="C127" s="68" t="s">
        <v>66</v>
      </c>
      <c r="D127" s="70">
        <v>5261</v>
      </c>
      <c r="E127" s="55">
        <v>0.95799999999999996</v>
      </c>
      <c r="F127" s="55">
        <v>0.96</v>
      </c>
      <c r="G127" s="55">
        <v>0.96299999999999997</v>
      </c>
      <c r="H127" s="55">
        <v>0.96599999999999997</v>
      </c>
      <c r="I127" s="56">
        <v>0.96099999999999997</v>
      </c>
      <c r="J127" s="2"/>
      <c r="K127" s="2"/>
      <c r="L127" s="2"/>
      <c r="M127" s="2"/>
    </row>
    <row r="128" spans="1:13" s="11" customFormat="1" ht="12.2" customHeight="1" x14ac:dyDescent="0.25">
      <c r="A128" s="68" t="s">
        <v>27</v>
      </c>
      <c r="B128" s="69" t="s">
        <v>65</v>
      </c>
      <c r="C128" s="68" t="s">
        <v>67</v>
      </c>
      <c r="D128" s="70">
        <v>6549</v>
      </c>
      <c r="E128" s="55">
        <v>0.94499999999999995</v>
      </c>
      <c r="F128" s="55">
        <v>0.95099999999999996</v>
      </c>
      <c r="G128" s="55">
        <v>0.95399999999999996</v>
      </c>
      <c r="H128" s="55">
        <v>0.96</v>
      </c>
      <c r="I128" s="56">
        <v>0.95099999999999996</v>
      </c>
      <c r="J128" s="2"/>
      <c r="K128" s="2"/>
      <c r="L128" s="2"/>
      <c r="M128" s="2"/>
    </row>
    <row r="129" spans="1:13" s="11" customFormat="1" ht="12.2" customHeight="1" x14ac:dyDescent="0.25">
      <c r="A129" s="68" t="s">
        <v>27</v>
      </c>
      <c r="B129" s="69" t="s">
        <v>68</v>
      </c>
      <c r="C129" s="68" t="s">
        <v>67</v>
      </c>
      <c r="D129" s="70">
        <v>5628</v>
      </c>
      <c r="E129" s="55">
        <v>0.94099999999999995</v>
      </c>
      <c r="F129" s="55">
        <v>0.94899999999999995</v>
      </c>
      <c r="G129" s="55">
        <v>0.94599999999999995</v>
      </c>
      <c r="H129" s="55">
        <v>0.96</v>
      </c>
      <c r="I129" s="56">
        <v>0.94299999999999995</v>
      </c>
      <c r="J129" s="2"/>
      <c r="K129" s="2"/>
      <c r="L129" s="2"/>
      <c r="M129" s="2"/>
    </row>
    <row r="130" spans="1:13" s="11" customFormat="1" ht="12.2" customHeight="1" x14ac:dyDescent="0.25">
      <c r="A130" s="68" t="s">
        <v>27</v>
      </c>
      <c r="B130" s="69" t="s">
        <v>69</v>
      </c>
      <c r="C130" s="68" t="s">
        <v>67</v>
      </c>
      <c r="D130" s="70">
        <v>6709</v>
      </c>
      <c r="E130" s="55">
        <v>0.93899999999999995</v>
      </c>
      <c r="F130" s="55">
        <v>0.94499999999999995</v>
      </c>
      <c r="G130" s="55">
        <v>0.93700000000000006</v>
      </c>
      <c r="H130" s="55">
        <v>0.95</v>
      </c>
      <c r="I130" s="56">
        <v>0.93300000000000005</v>
      </c>
      <c r="J130" s="2"/>
      <c r="K130" s="2"/>
      <c r="L130" s="2"/>
      <c r="M130" s="2"/>
    </row>
    <row r="131" spans="1:13" s="11" customFormat="1" ht="12.2" customHeight="1" x14ac:dyDescent="0.25">
      <c r="A131" s="68" t="s">
        <v>28</v>
      </c>
      <c r="B131" s="69" t="s">
        <v>65</v>
      </c>
      <c r="C131" s="68" t="s">
        <v>66</v>
      </c>
      <c r="D131" s="70">
        <v>155</v>
      </c>
      <c r="E131" s="55">
        <v>0.96099999999999997</v>
      </c>
      <c r="F131" s="55">
        <v>0.96799999999999997</v>
      </c>
      <c r="G131" s="55">
        <v>0.96799999999999997</v>
      </c>
      <c r="H131" s="55">
        <v>0.97399999999999998</v>
      </c>
      <c r="I131" s="56">
        <v>0.96099999999999997</v>
      </c>
      <c r="J131" s="2"/>
      <c r="K131" s="2"/>
      <c r="L131" s="2"/>
      <c r="M131" s="2"/>
    </row>
    <row r="132" spans="1:13" s="11" customFormat="1" ht="12.2" customHeight="1" x14ac:dyDescent="0.25">
      <c r="A132" s="68" t="s">
        <v>28</v>
      </c>
      <c r="B132" s="69" t="s">
        <v>65</v>
      </c>
      <c r="C132" s="68" t="s">
        <v>67</v>
      </c>
      <c r="D132" s="70">
        <v>202</v>
      </c>
      <c r="E132" s="55">
        <v>0.96</v>
      </c>
      <c r="F132" s="55">
        <v>0.95499999999999996</v>
      </c>
      <c r="G132" s="55">
        <v>0.96</v>
      </c>
      <c r="H132" s="55">
        <v>0.96499999999999997</v>
      </c>
      <c r="I132" s="56">
        <v>0.93600000000000005</v>
      </c>
      <c r="J132" s="2"/>
      <c r="K132" s="2"/>
      <c r="L132" s="2"/>
      <c r="M132" s="2"/>
    </row>
    <row r="133" spans="1:13" s="11" customFormat="1" ht="12.2" customHeight="1" x14ac:dyDescent="0.25">
      <c r="A133" s="68" t="s">
        <v>28</v>
      </c>
      <c r="B133" s="69" t="s">
        <v>68</v>
      </c>
      <c r="C133" s="68" t="s">
        <v>67</v>
      </c>
      <c r="D133" s="70">
        <v>191</v>
      </c>
      <c r="E133" s="55">
        <v>0.93700000000000006</v>
      </c>
      <c r="F133" s="55">
        <v>0.93700000000000006</v>
      </c>
      <c r="G133" s="55">
        <v>0.94799999999999995</v>
      </c>
      <c r="H133" s="55">
        <v>0.97899999999999998</v>
      </c>
      <c r="I133" s="56">
        <v>0.93700000000000006</v>
      </c>
      <c r="J133" s="2"/>
      <c r="K133" s="2"/>
      <c r="L133" s="2"/>
      <c r="M133" s="2"/>
    </row>
    <row r="134" spans="1:13" s="11" customFormat="1" ht="12.2" customHeight="1" x14ac:dyDescent="0.25">
      <c r="A134" s="68" t="s">
        <v>28</v>
      </c>
      <c r="B134" s="69" t="s">
        <v>69</v>
      </c>
      <c r="C134" s="68" t="s">
        <v>67</v>
      </c>
      <c r="D134" s="70">
        <v>208</v>
      </c>
      <c r="E134" s="55">
        <v>0.96199999999999997</v>
      </c>
      <c r="F134" s="55">
        <v>0.95199999999999996</v>
      </c>
      <c r="G134" s="55">
        <v>0.96599999999999997</v>
      </c>
      <c r="H134" s="55">
        <v>0.96599999999999997</v>
      </c>
      <c r="I134" s="56">
        <v>0.93799999999999994</v>
      </c>
      <c r="J134" s="2"/>
      <c r="K134" s="2"/>
      <c r="L134" s="2"/>
      <c r="M134" s="2"/>
    </row>
    <row r="135" spans="1:13" s="11" customFormat="1" ht="12.2" customHeight="1" x14ac:dyDescent="0.25">
      <c r="A135" s="68" t="s">
        <v>29</v>
      </c>
      <c r="B135" s="69" t="s">
        <v>65</v>
      </c>
      <c r="C135" s="68" t="s">
        <v>66</v>
      </c>
      <c r="D135" s="70">
        <v>29235</v>
      </c>
      <c r="E135" s="55">
        <v>0.97</v>
      </c>
      <c r="F135" s="55">
        <v>0.97499999999999998</v>
      </c>
      <c r="G135" s="55">
        <v>0.97499999999999998</v>
      </c>
      <c r="H135" s="55">
        <v>0.97899999999999998</v>
      </c>
      <c r="I135" s="56">
        <v>0.97399999999999998</v>
      </c>
      <c r="J135" s="2"/>
      <c r="K135" s="2"/>
      <c r="L135" s="2"/>
      <c r="M135" s="2"/>
    </row>
    <row r="136" spans="1:13" s="11" customFormat="1" ht="12.2" customHeight="1" x14ac:dyDescent="0.25">
      <c r="A136" s="68" t="s">
        <v>29</v>
      </c>
      <c r="B136" s="69" t="s">
        <v>65</v>
      </c>
      <c r="C136" s="68" t="s">
        <v>67</v>
      </c>
      <c r="D136" s="70">
        <v>33796</v>
      </c>
      <c r="E136" s="55">
        <v>0.95299999999999996</v>
      </c>
      <c r="F136" s="55">
        <v>0.96199999999999997</v>
      </c>
      <c r="G136" s="55">
        <v>0.96399999999999997</v>
      </c>
      <c r="H136" s="55">
        <v>0.97399999999999998</v>
      </c>
      <c r="I136" s="56">
        <v>0.96299999999999997</v>
      </c>
      <c r="J136" s="2"/>
      <c r="K136" s="2"/>
      <c r="L136" s="2"/>
      <c r="M136" s="2"/>
    </row>
    <row r="137" spans="1:13" s="11" customFormat="1" ht="12.2" customHeight="1" x14ac:dyDescent="0.25">
      <c r="A137" s="68" t="s">
        <v>29</v>
      </c>
      <c r="B137" s="69" t="s">
        <v>68</v>
      </c>
      <c r="C137" s="68" t="s">
        <v>67</v>
      </c>
      <c r="D137" s="70">
        <v>31555</v>
      </c>
      <c r="E137" s="55">
        <v>0.94199999999999995</v>
      </c>
      <c r="F137" s="55">
        <v>0.95099999999999996</v>
      </c>
      <c r="G137" s="55">
        <v>0.94599999999999995</v>
      </c>
      <c r="H137" s="55">
        <v>0.97099999999999997</v>
      </c>
      <c r="I137" s="56">
        <v>0.94699999999999995</v>
      </c>
      <c r="J137" s="2"/>
      <c r="K137" s="2"/>
      <c r="L137" s="2"/>
      <c r="M137" s="2"/>
    </row>
    <row r="138" spans="1:13" s="11" customFormat="1" ht="12.2" customHeight="1" x14ac:dyDescent="0.25">
      <c r="A138" s="68" t="s">
        <v>29</v>
      </c>
      <c r="B138" s="69" t="s">
        <v>69</v>
      </c>
      <c r="C138" s="68" t="s">
        <v>67</v>
      </c>
      <c r="D138" s="70">
        <v>36134</v>
      </c>
      <c r="E138" s="55">
        <v>0.95099999999999996</v>
      </c>
      <c r="F138" s="55">
        <v>0.95699999999999996</v>
      </c>
      <c r="G138" s="55">
        <v>0.95799999999999996</v>
      </c>
      <c r="H138" s="55">
        <v>0.96099999999999997</v>
      </c>
      <c r="I138" s="56">
        <v>0.95299999999999996</v>
      </c>
      <c r="J138" s="2"/>
      <c r="K138" s="2"/>
      <c r="L138" s="2"/>
      <c r="M138" s="2"/>
    </row>
    <row r="139" spans="1:13" s="11" customFormat="1" ht="12.2" customHeight="1" x14ac:dyDescent="0.25">
      <c r="A139" s="68" t="s">
        <v>30</v>
      </c>
      <c r="B139" s="69" t="s">
        <v>65</v>
      </c>
      <c r="C139" s="68" t="s">
        <v>66</v>
      </c>
      <c r="D139" s="70">
        <v>18030</v>
      </c>
      <c r="E139" s="55">
        <v>0.96099999999999997</v>
      </c>
      <c r="F139" s="55">
        <v>0.96699999999999997</v>
      </c>
      <c r="G139" s="55">
        <v>0.97099999999999997</v>
      </c>
      <c r="H139" s="55">
        <v>0.97499999999999998</v>
      </c>
      <c r="I139" s="56">
        <v>0.96699999999999997</v>
      </c>
      <c r="J139" s="2"/>
      <c r="K139" s="2"/>
      <c r="L139" s="2"/>
      <c r="M139" s="2"/>
    </row>
    <row r="140" spans="1:13" s="11" customFormat="1" ht="12.2" customHeight="1" x14ac:dyDescent="0.25">
      <c r="A140" s="68" t="s">
        <v>30</v>
      </c>
      <c r="B140" s="69" t="s">
        <v>65</v>
      </c>
      <c r="C140" s="68" t="s">
        <v>67</v>
      </c>
      <c r="D140" s="70">
        <v>19897</v>
      </c>
      <c r="E140" s="55">
        <v>0.94299999999999995</v>
      </c>
      <c r="F140" s="55">
        <v>0.95499999999999996</v>
      </c>
      <c r="G140" s="55">
        <v>0.95799999999999996</v>
      </c>
      <c r="H140" s="55">
        <v>0.96499999999999997</v>
      </c>
      <c r="I140" s="56">
        <v>0.95599999999999996</v>
      </c>
      <c r="J140" s="2"/>
      <c r="K140" s="2"/>
      <c r="L140" s="2"/>
      <c r="M140" s="2"/>
    </row>
    <row r="141" spans="1:13" s="11" customFormat="1" ht="12.2" customHeight="1" x14ac:dyDescent="0.25">
      <c r="A141" s="68" t="s">
        <v>30</v>
      </c>
      <c r="B141" s="69" t="s">
        <v>68</v>
      </c>
      <c r="C141" s="68" t="s">
        <v>67</v>
      </c>
      <c r="D141" s="70">
        <v>19509</v>
      </c>
      <c r="E141" s="55">
        <v>0.93700000000000006</v>
      </c>
      <c r="F141" s="55">
        <v>0.94599999999999995</v>
      </c>
      <c r="G141" s="55">
        <v>0.94499999999999995</v>
      </c>
      <c r="H141" s="55">
        <v>0.96299999999999997</v>
      </c>
      <c r="I141" s="56">
        <v>0.94199999999999995</v>
      </c>
      <c r="J141" s="2"/>
      <c r="K141" s="2"/>
      <c r="L141" s="2"/>
      <c r="M141" s="2"/>
    </row>
    <row r="142" spans="1:13" s="11" customFormat="1" ht="12.2" customHeight="1" x14ac:dyDescent="0.25">
      <c r="A142" s="68" t="s">
        <v>30</v>
      </c>
      <c r="B142" s="69" t="s">
        <v>69</v>
      </c>
      <c r="C142" s="68" t="s">
        <v>67</v>
      </c>
      <c r="D142" s="70">
        <v>21495</v>
      </c>
      <c r="E142" s="55">
        <v>0.95</v>
      </c>
      <c r="F142" s="55">
        <v>0.95899999999999996</v>
      </c>
      <c r="G142" s="55">
        <v>0.95799999999999996</v>
      </c>
      <c r="H142" s="55">
        <v>0.96499999999999997</v>
      </c>
      <c r="I142" s="56">
        <v>0.95499999999999996</v>
      </c>
      <c r="J142" s="2"/>
      <c r="K142" s="2"/>
      <c r="L142" s="2"/>
      <c r="M142" s="2"/>
    </row>
    <row r="143" spans="1:13" s="11" customFormat="1" ht="12.2" customHeight="1" x14ac:dyDescent="0.25">
      <c r="A143" s="68" t="s">
        <v>49</v>
      </c>
      <c r="B143" s="69" t="s">
        <v>65</v>
      </c>
      <c r="C143" s="68" t="s">
        <v>66</v>
      </c>
      <c r="D143" s="70">
        <v>846</v>
      </c>
      <c r="E143" s="55">
        <v>0.98099999999999998</v>
      </c>
      <c r="F143" s="55">
        <v>0.98599999999999999</v>
      </c>
      <c r="G143" s="55" t="s">
        <v>92</v>
      </c>
      <c r="H143" s="55" t="s">
        <v>92</v>
      </c>
      <c r="I143" s="56">
        <v>0.98899999999999999</v>
      </c>
      <c r="J143" s="2"/>
      <c r="K143" s="2"/>
      <c r="L143" s="2"/>
      <c r="M143" s="2"/>
    </row>
    <row r="144" spans="1:13" s="11" customFormat="1" ht="12.2" customHeight="1" x14ac:dyDescent="0.25">
      <c r="A144" s="68" t="s">
        <v>49</v>
      </c>
      <c r="B144" s="69" t="s">
        <v>65</v>
      </c>
      <c r="C144" s="68" t="s">
        <v>67</v>
      </c>
      <c r="D144" s="70">
        <v>983</v>
      </c>
      <c r="E144" s="55">
        <v>0.98</v>
      </c>
      <c r="F144" s="55">
        <v>0.98299999999999998</v>
      </c>
      <c r="G144" s="55">
        <v>0.98899999999999999</v>
      </c>
      <c r="H144" s="55" t="s">
        <v>92</v>
      </c>
      <c r="I144" s="56">
        <v>0.98799999999999999</v>
      </c>
      <c r="J144" s="2"/>
      <c r="K144" s="2"/>
      <c r="L144" s="2"/>
      <c r="M144" s="2"/>
    </row>
    <row r="145" spans="1:13" s="11" customFormat="1" ht="12.2" customHeight="1" x14ac:dyDescent="0.25">
      <c r="A145" s="68" t="s">
        <v>49</v>
      </c>
      <c r="B145" s="69" t="s">
        <v>68</v>
      </c>
      <c r="C145" s="68" t="s">
        <v>67</v>
      </c>
      <c r="D145" s="70">
        <v>991</v>
      </c>
      <c r="E145" s="55">
        <v>0.93799999999999994</v>
      </c>
      <c r="F145" s="55">
        <v>0.93799999999999994</v>
      </c>
      <c r="G145" s="55">
        <v>0.93799999999999994</v>
      </c>
      <c r="H145" s="55">
        <v>0.98299999999999998</v>
      </c>
      <c r="I145" s="56">
        <v>0.95799999999999996</v>
      </c>
      <c r="J145" s="2"/>
      <c r="K145" s="2"/>
      <c r="L145" s="2"/>
      <c r="M145" s="2"/>
    </row>
    <row r="146" spans="1:13" s="11" customFormat="1" ht="12.2" customHeight="1" x14ac:dyDescent="0.25">
      <c r="A146" s="68" t="s">
        <v>49</v>
      </c>
      <c r="B146" s="69" t="s">
        <v>69</v>
      </c>
      <c r="C146" s="68" t="s">
        <v>67</v>
      </c>
      <c r="D146" s="70">
        <v>1099</v>
      </c>
      <c r="E146" s="55">
        <v>0.97799999999999998</v>
      </c>
      <c r="F146" s="55">
        <v>0.97799999999999998</v>
      </c>
      <c r="G146" s="55">
        <v>0.97399999999999998</v>
      </c>
      <c r="H146" s="55">
        <v>0.98699999999999999</v>
      </c>
      <c r="I146" s="56">
        <v>0.97899999999999998</v>
      </c>
      <c r="J146" s="2"/>
      <c r="K146" s="2"/>
      <c r="L146" s="2"/>
      <c r="M146" s="2"/>
    </row>
    <row r="147" spans="1:13" s="11" customFormat="1" ht="12.2" customHeight="1" x14ac:dyDescent="0.25">
      <c r="A147" s="72" t="s">
        <v>50</v>
      </c>
      <c r="B147" s="55" t="s">
        <v>65</v>
      </c>
      <c r="C147" s="72" t="s">
        <v>66</v>
      </c>
      <c r="D147" s="70">
        <v>28985</v>
      </c>
      <c r="E147" s="55">
        <v>0.95699999999999996</v>
      </c>
      <c r="F147" s="55">
        <v>0.96099999999999997</v>
      </c>
      <c r="G147" s="55">
        <v>0.96299999999999997</v>
      </c>
      <c r="H147" s="55">
        <v>0.97</v>
      </c>
      <c r="I147" s="56">
        <v>0.96</v>
      </c>
      <c r="J147" s="2"/>
      <c r="K147" s="2"/>
      <c r="L147" s="2"/>
      <c r="M147" s="2"/>
    </row>
    <row r="148" spans="1:13" s="11" customFormat="1" ht="12.2" customHeight="1" x14ac:dyDescent="0.25">
      <c r="A148" s="72" t="s">
        <v>50</v>
      </c>
      <c r="B148" s="69" t="s">
        <v>65</v>
      </c>
      <c r="C148" s="72" t="s">
        <v>67</v>
      </c>
      <c r="D148" s="70">
        <v>32198</v>
      </c>
      <c r="E148" s="55">
        <v>0.93899999999999995</v>
      </c>
      <c r="F148" s="55">
        <v>0.94799999999999995</v>
      </c>
      <c r="G148" s="55">
        <v>0.94899999999999995</v>
      </c>
      <c r="H148" s="55">
        <v>0.96099999999999997</v>
      </c>
      <c r="I148" s="56">
        <v>0.94799999999999995</v>
      </c>
      <c r="J148" s="2"/>
      <c r="K148" s="2"/>
      <c r="L148" s="2"/>
      <c r="M148" s="2"/>
    </row>
    <row r="149" spans="1:13" s="11" customFormat="1" ht="12.2" customHeight="1" x14ac:dyDescent="0.25">
      <c r="A149" s="72" t="s">
        <v>50</v>
      </c>
      <c r="B149" s="55" t="s">
        <v>68</v>
      </c>
      <c r="C149" s="72" t="s">
        <v>67</v>
      </c>
      <c r="D149" s="70">
        <v>30438</v>
      </c>
      <c r="E149" s="55">
        <v>0.92600000000000005</v>
      </c>
      <c r="F149" s="55">
        <v>0.93200000000000005</v>
      </c>
      <c r="G149" s="55">
        <v>0.93100000000000005</v>
      </c>
      <c r="H149" s="55">
        <v>0.96199999999999997</v>
      </c>
      <c r="I149" s="56">
        <v>0.93</v>
      </c>
      <c r="J149" s="2"/>
      <c r="K149" s="2"/>
      <c r="L149" s="2"/>
      <c r="M149" s="2"/>
    </row>
    <row r="150" spans="1:13" s="11" customFormat="1" ht="12.2" customHeight="1" x14ac:dyDescent="0.25">
      <c r="A150" s="72" t="s">
        <v>50</v>
      </c>
      <c r="B150" s="55" t="s">
        <v>69</v>
      </c>
      <c r="C150" s="72" t="s">
        <v>67</v>
      </c>
      <c r="D150" s="70">
        <v>34542</v>
      </c>
      <c r="E150" s="55">
        <v>0.95199999999999996</v>
      </c>
      <c r="F150" s="55">
        <v>0.96</v>
      </c>
      <c r="G150" s="55">
        <v>0.96199999999999997</v>
      </c>
      <c r="H150" s="55">
        <v>0.97499999999999998</v>
      </c>
      <c r="I150" s="56">
        <v>0.96099999999999997</v>
      </c>
      <c r="J150" s="2"/>
      <c r="K150" s="2"/>
      <c r="L150" s="2"/>
      <c r="M150" s="2"/>
    </row>
    <row r="151" spans="1:13" s="11" customFormat="1" ht="12.2" customHeight="1" x14ac:dyDescent="0.25">
      <c r="A151" s="72" t="s">
        <v>51</v>
      </c>
      <c r="B151" s="55" t="s">
        <v>65</v>
      </c>
      <c r="C151" s="72" t="s">
        <v>66</v>
      </c>
      <c r="D151" s="70">
        <v>36235</v>
      </c>
      <c r="E151" s="55">
        <v>0.96299999999999997</v>
      </c>
      <c r="F151" s="55">
        <v>0.96499999999999997</v>
      </c>
      <c r="G151" s="55">
        <v>0.96599999999999997</v>
      </c>
      <c r="H151" s="55">
        <v>0.97099999999999997</v>
      </c>
      <c r="I151" s="56">
        <v>0.96299999999999997</v>
      </c>
      <c r="J151" s="2"/>
      <c r="K151" s="2"/>
      <c r="L151" s="2"/>
      <c r="M151" s="2"/>
    </row>
    <row r="152" spans="1:13" s="11" customFormat="1" ht="12.2" customHeight="1" x14ac:dyDescent="0.25">
      <c r="A152" s="72" t="s">
        <v>51</v>
      </c>
      <c r="B152" s="69" t="s">
        <v>65</v>
      </c>
      <c r="C152" s="72" t="s">
        <v>67</v>
      </c>
      <c r="D152" s="70">
        <v>41632</v>
      </c>
      <c r="E152" s="55">
        <v>0.94699999999999995</v>
      </c>
      <c r="F152" s="55">
        <v>0.95299999999999996</v>
      </c>
      <c r="G152" s="55">
        <v>0.95299999999999996</v>
      </c>
      <c r="H152" s="55">
        <v>0.96399999999999997</v>
      </c>
      <c r="I152" s="56">
        <v>0.94899999999999995</v>
      </c>
      <c r="J152" s="2"/>
      <c r="K152" s="2"/>
      <c r="L152" s="2"/>
      <c r="M152" s="2"/>
    </row>
    <row r="153" spans="1:13" s="11" customFormat="1" ht="12.2" customHeight="1" x14ac:dyDescent="0.25">
      <c r="A153" s="72" t="s">
        <v>51</v>
      </c>
      <c r="B153" s="55" t="s">
        <v>68</v>
      </c>
      <c r="C153" s="72" t="s">
        <v>67</v>
      </c>
      <c r="D153" s="70">
        <v>40748</v>
      </c>
      <c r="E153" s="55">
        <v>0.95199999999999996</v>
      </c>
      <c r="F153" s="55">
        <v>0.95599999999999996</v>
      </c>
      <c r="G153" s="55">
        <v>0.95399999999999996</v>
      </c>
      <c r="H153" s="55">
        <v>0.96699999999999997</v>
      </c>
      <c r="I153" s="56">
        <v>0.95199999999999996</v>
      </c>
      <c r="J153" s="2"/>
      <c r="K153" s="2"/>
      <c r="L153" s="2"/>
      <c r="M153" s="2"/>
    </row>
    <row r="154" spans="1:13" s="11" customFormat="1" ht="12.2" customHeight="1" x14ac:dyDescent="0.25">
      <c r="A154" s="72" t="s">
        <v>51</v>
      </c>
      <c r="B154" s="55" t="s">
        <v>69</v>
      </c>
      <c r="C154" s="72" t="s">
        <v>67</v>
      </c>
      <c r="D154" s="70">
        <v>45956</v>
      </c>
      <c r="E154" s="55">
        <v>0.94499999999999995</v>
      </c>
      <c r="F154" s="55">
        <v>0.94899999999999995</v>
      </c>
      <c r="G154" s="55">
        <v>0.94799999999999995</v>
      </c>
      <c r="H154" s="55">
        <v>0.95499999999999996</v>
      </c>
      <c r="I154" s="56">
        <v>0.94399999999999995</v>
      </c>
      <c r="J154" s="2"/>
      <c r="K154" s="2"/>
      <c r="L154" s="2"/>
      <c r="M154" s="2"/>
    </row>
    <row r="155" spans="1:13" s="11" customFormat="1" ht="12.2" customHeight="1" x14ac:dyDescent="0.25">
      <c r="A155" s="72" t="s">
        <v>52</v>
      </c>
      <c r="B155" s="55" t="s">
        <v>65</v>
      </c>
      <c r="C155" s="72" t="s">
        <v>66</v>
      </c>
      <c r="D155" s="70">
        <v>5519</v>
      </c>
      <c r="E155" s="55">
        <v>0.96599999999999997</v>
      </c>
      <c r="F155" s="55">
        <v>0.96899999999999997</v>
      </c>
      <c r="G155" s="55">
        <v>0.97299999999999998</v>
      </c>
      <c r="H155" s="55">
        <v>0.97399999999999998</v>
      </c>
      <c r="I155" s="56">
        <v>0.97799999999999998</v>
      </c>
      <c r="J155" s="2"/>
      <c r="K155" s="2"/>
      <c r="L155" s="2"/>
      <c r="M155" s="2"/>
    </row>
    <row r="156" spans="1:13" s="11" customFormat="1" ht="12.2" customHeight="1" x14ac:dyDescent="0.25">
      <c r="A156" s="72" t="s">
        <v>52</v>
      </c>
      <c r="B156" s="69" t="s">
        <v>65</v>
      </c>
      <c r="C156" s="72" t="s">
        <v>67</v>
      </c>
      <c r="D156" s="70">
        <v>6068</v>
      </c>
      <c r="E156" s="55">
        <v>0.95899999999999996</v>
      </c>
      <c r="F156" s="55">
        <v>0.96299999999999997</v>
      </c>
      <c r="G156" s="55">
        <v>0.96399999999999997</v>
      </c>
      <c r="H156" s="55">
        <v>0.97</v>
      </c>
      <c r="I156" s="56">
        <v>0.95799999999999996</v>
      </c>
      <c r="J156" s="2"/>
      <c r="K156" s="2"/>
      <c r="L156" s="2"/>
      <c r="M156" s="2"/>
    </row>
    <row r="157" spans="1:13" s="11" customFormat="1" ht="12.2" customHeight="1" x14ac:dyDescent="0.25">
      <c r="A157" s="72" t="s">
        <v>52</v>
      </c>
      <c r="B157" s="55" t="s">
        <v>68</v>
      </c>
      <c r="C157" s="72" t="s">
        <v>67</v>
      </c>
      <c r="D157" s="70">
        <v>6325</v>
      </c>
      <c r="E157" s="55">
        <v>0.94199999999999995</v>
      </c>
      <c r="F157" s="55">
        <v>0.94899999999999995</v>
      </c>
      <c r="G157" s="55">
        <v>0.95099999999999996</v>
      </c>
      <c r="H157" s="55">
        <v>0.95499999999999996</v>
      </c>
      <c r="I157" s="56">
        <v>0.94799999999999995</v>
      </c>
      <c r="J157" s="2"/>
      <c r="K157" s="2"/>
      <c r="L157" s="2"/>
      <c r="M157" s="2"/>
    </row>
    <row r="158" spans="1:13" s="11" customFormat="1" ht="12.2" customHeight="1" x14ac:dyDescent="0.25">
      <c r="A158" s="72" t="s">
        <v>52</v>
      </c>
      <c r="B158" s="55" t="s">
        <v>69</v>
      </c>
      <c r="C158" s="72" t="s">
        <v>67</v>
      </c>
      <c r="D158" s="70">
        <v>6963</v>
      </c>
      <c r="E158" s="55">
        <v>0.97299999999999998</v>
      </c>
      <c r="F158" s="55">
        <v>0.97699999999999998</v>
      </c>
      <c r="G158" s="55">
        <v>0.97599999999999998</v>
      </c>
      <c r="H158" s="55">
        <v>0.97899999999999998</v>
      </c>
      <c r="I158" s="56">
        <v>0.96899999999999997</v>
      </c>
      <c r="J158" s="2"/>
      <c r="K158" s="2"/>
      <c r="L158" s="2"/>
      <c r="M158" s="2"/>
    </row>
    <row r="159" spans="1:13" s="11" customFormat="1" ht="12.2" customHeight="1" x14ac:dyDescent="0.25">
      <c r="A159" s="72" t="s">
        <v>53</v>
      </c>
      <c r="B159" s="55" t="s">
        <v>65</v>
      </c>
      <c r="C159" s="72" t="s">
        <v>66</v>
      </c>
      <c r="D159" s="70">
        <v>10750</v>
      </c>
      <c r="E159" s="55">
        <v>0.97299999999999998</v>
      </c>
      <c r="F159" s="55">
        <v>0.97799999999999998</v>
      </c>
      <c r="G159" s="55">
        <v>0.97799999999999998</v>
      </c>
      <c r="H159" s="55">
        <v>0.98399999999999999</v>
      </c>
      <c r="I159" s="56">
        <v>0.97799999999999998</v>
      </c>
      <c r="J159" s="2"/>
      <c r="K159" s="2"/>
      <c r="L159" s="2"/>
      <c r="M159" s="2"/>
    </row>
    <row r="160" spans="1:13" s="11" customFormat="1" ht="12.2" customHeight="1" x14ac:dyDescent="0.25">
      <c r="A160" s="72" t="s">
        <v>53</v>
      </c>
      <c r="B160" s="69" t="s">
        <v>65</v>
      </c>
      <c r="C160" s="72" t="s">
        <v>67</v>
      </c>
      <c r="D160" s="70">
        <v>11902</v>
      </c>
      <c r="E160" s="55">
        <v>0.96099999999999997</v>
      </c>
      <c r="F160" s="55">
        <v>0.96599999999999997</v>
      </c>
      <c r="G160" s="55">
        <v>0.96799999999999997</v>
      </c>
      <c r="H160" s="55">
        <v>0.97799999999999998</v>
      </c>
      <c r="I160" s="56">
        <v>0.96699999999999997</v>
      </c>
      <c r="J160" s="2"/>
      <c r="K160" s="2"/>
      <c r="L160" s="2"/>
      <c r="M160" s="2"/>
    </row>
    <row r="161" spans="1:13" ht="12.2" customHeight="1" x14ac:dyDescent="0.25">
      <c r="A161" s="72" t="s">
        <v>53</v>
      </c>
      <c r="B161" s="55" t="s">
        <v>68</v>
      </c>
      <c r="C161" s="72" t="s">
        <v>67</v>
      </c>
      <c r="D161" s="70">
        <v>10791</v>
      </c>
      <c r="E161" s="55">
        <v>0.96299999999999997</v>
      </c>
      <c r="F161" s="55">
        <v>0.97299999999999998</v>
      </c>
      <c r="G161" s="55">
        <v>0.97</v>
      </c>
      <c r="H161" s="55">
        <v>0.98399999999999999</v>
      </c>
      <c r="I161" s="56">
        <v>0.96799999999999997</v>
      </c>
    </row>
    <row r="162" spans="1:13" ht="12.2" customHeight="1" x14ac:dyDescent="0.25">
      <c r="A162" s="72" t="s">
        <v>53</v>
      </c>
      <c r="B162" s="55" t="s">
        <v>69</v>
      </c>
      <c r="C162" s="72" t="s">
        <v>67</v>
      </c>
      <c r="D162" s="70">
        <v>12320</v>
      </c>
      <c r="E162" s="55">
        <v>0.96499999999999997</v>
      </c>
      <c r="F162" s="55">
        <v>0.97499999999999998</v>
      </c>
      <c r="G162" s="55">
        <v>0.97499999999999998</v>
      </c>
      <c r="H162" s="55">
        <v>0.98499999999999999</v>
      </c>
      <c r="I162" s="56">
        <v>0.96899999999999997</v>
      </c>
    </row>
    <row r="163" spans="1:13" s="11" customFormat="1" ht="12.2" customHeight="1" x14ac:dyDescent="0.25">
      <c r="A163" s="72" t="s">
        <v>54</v>
      </c>
      <c r="B163" s="55" t="s">
        <v>65</v>
      </c>
      <c r="C163" s="72" t="s">
        <v>66</v>
      </c>
      <c r="D163" s="70">
        <v>2451</v>
      </c>
      <c r="E163" s="55">
        <v>0.98</v>
      </c>
      <c r="F163" s="55">
        <v>0.97899999999999998</v>
      </c>
      <c r="G163" s="55">
        <v>0.98299999999999998</v>
      </c>
      <c r="H163" s="55">
        <v>0.98799999999999999</v>
      </c>
      <c r="I163" s="56">
        <v>0.98199999999999998</v>
      </c>
      <c r="J163" s="2"/>
      <c r="K163" s="2"/>
      <c r="L163" s="2"/>
      <c r="M163" s="2"/>
    </row>
    <row r="164" spans="1:13" s="11" customFormat="1" ht="12.2" customHeight="1" x14ac:dyDescent="0.25">
      <c r="A164" s="72" t="s">
        <v>54</v>
      </c>
      <c r="B164" s="69" t="s">
        <v>65</v>
      </c>
      <c r="C164" s="72" t="s">
        <v>67</v>
      </c>
      <c r="D164" s="70">
        <v>2846</v>
      </c>
      <c r="E164" s="55">
        <v>0.95699999999999996</v>
      </c>
      <c r="F164" s="55">
        <v>0.96299999999999997</v>
      </c>
      <c r="G164" s="55">
        <v>0.96199999999999997</v>
      </c>
      <c r="H164" s="55">
        <v>0.97799999999999998</v>
      </c>
      <c r="I164" s="56">
        <v>0.96399999999999997</v>
      </c>
      <c r="J164" s="2"/>
      <c r="K164" s="2"/>
      <c r="L164" s="2"/>
      <c r="M164" s="2"/>
    </row>
    <row r="165" spans="1:13" s="11" customFormat="1" ht="12.2" customHeight="1" x14ac:dyDescent="0.25">
      <c r="A165" s="72" t="s">
        <v>54</v>
      </c>
      <c r="B165" s="55" t="s">
        <v>68</v>
      </c>
      <c r="C165" s="72" t="s">
        <v>67</v>
      </c>
      <c r="D165" s="70">
        <v>2466</v>
      </c>
      <c r="E165" s="55">
        <v>0.96799999999999997</v>
      </c>
      <c r="F165" s="55">
        <v>0.96799999999999997</v>
      </c>
      <c r="G165" s="55">
        <v>0.96899999999999997</v>
      </c>
      <c r="H165" s="55">
        <v>0.98299999999999998</v>
      </c>
      <c r="I165" s="56">
        <v>0.96599999999999997</v>
      </c>
      <c r="J165" s="2"/>
      <c r="K165" s="2"/>
      <c r="L165" s="2"/>
      <c r="M165" s="2"/>
    </row>
    <row r="166" spans="1:13" s="11" customFormat="1" ht="12.2" customHeight="1" x14ac:dyDescent="0.25">
      <c r="A166" s="72" t="s">
        <v>54</v>
      </c>
      <c r="B166" s="55" t="s">
        <v>69</v>
      </c>
      <c r="C166" s="72" t="s">
        <v>67</v>
      </c>
      <c r="D166" s="70">
        <v>3095</v>
      </c>
      <c r="E166" s="55">
        <v>0.95899999999999996</v>
      </c>
      <c r="F166" s="55">
        <v>0.96299999999999997</v>
      </c>
      <c r="G166" s="55">
        <v>0.96199999999999997</v>
      </c>
      <c r="H166" s="55">
        <v>0.97199999999999998</v>
      </c>
      <c r="I166" s="56">
        <v>0.95699999999999996</v>
      </c>
      <c r="J166" s="2"/>
      <c r="K166" s="2"/>
      <c r="L166" s="2"/>
      <c r="M166" s="2"/>
    </row>
    <row r="167" spans="1:13" s="11" customFormat="1" ht="12.2" customHeight="1" x14ac:dyDescent="0.25">
      <c r="A167" s="72" t="s">
        <v>55</v>
      </c>
      <c r="B167" s="55" t="s">
        <v>65</v>
      </c>
      <c r="C167" s="72" t="s">
        <v>66</v>
      </c>
      <c r="D167" s="70">
        <v>7250</v>
      </c>
      <c r="E167" s="55">
        <v>0.98599999999999999</v>
      </c>
      <c r="F167" s="55">
        <v>0.98899999999999999</v>
      </c>
      <c r="G167" s="55">
        <v>0.98899999999999999</v>
      </c>
      <c r="H167" s="55">
        <v>0.98899999999999999</v>
      </c>
      <c r="I167" s="56">
        <v>0.98199999999999998</v>
      </c>
      <c r="J167" s="2"/>
      <c r="K167" s="2"/>
      <c r="L167" s="2"/>
      <c r="M167" s="2"/>
    </row>
    <row r="168" spans="1:13" s="11" customFormat="1" ht="12.2" customHeight="1" x14ac:dyDescent="0.25">
      <c r="A168" s="72" t="s">
        <v>55</v>
      </c>
      <c r="B168" s="69" t="s">
        <v>65</v>
      </c>
      <c r="C168" s="72" t="s">
        <v>67</v>
      </c>
      <c r="D168" s="70">
        <v>8028</v>
      </c>
      <c r="E168" s="55">
        <v>0.97799999999999998</v>
      </c>
      <c r="F168" s="55">
        <v>0.98399999999999999</v>
      </c>
      <c r="G168" s="55">
        <v>0.98199999999999998</v>
      </c>
      <c r="H168" s="55">
        <v>0.98699999999999999</v>
      </c>
      <c r="I168" s="56">
        <v>0.97499999999999998</v>
      </c>
      <c r="J168" s="2"/>
      <c r="K168" s="2"/>
      <c r="L168" s="2"/>
      <c r="M168" s="2"/>
    </row>
    <row r="169" spans="1:13" s="11" customFormat="1" ht="12.2" customHeight="1" x14ac:dyDescent="0.25">
      <c r="A169" s="72" t="s">
        <v>55</v>
      </c>
      <c r="B169" s="55" t="s">
        <v>68</v>
      </c>
      <c r="C169" s="72" t="s">
        <v>67</v>
      </c>
      <c r="D169" s="70">
        <v>8140</v>
      </c>
      <c r="E169" s="55">
        <v>0.98099999999999998</v>
      </c>
      <c r="F169" s="55">
        <v>0.98499999999999999</v>
      </c>
      <c r="G169" s="55">
        <v>0.98299999999999998</v>
      </c>
      <c r="H169" s="55" t="s">
        <v>92</v>
      </c>
      <c r="I169" s="56">
        <v>0.97899999999999998</v>
      </c>
      <c r="J169" s="2"/>
      <c r="K169" s="2"/>
      <c r="L169" s="2"/>
      <c r="M169" s="2"/>
    </row>
    <row r="170" spans="1:13" s="11" customFormat="1" ht="12.2" customHeight="1" x14ac:dyDescent="0.25">
      <c r="A170" s="72" t="s">
        <v>55</v>
      </c>
      <c r="B170" s="55" t="s">
        <v>69</v>
      </c>
      <c r="C170" s="72" t="s">
        <v>67</v>
      </c>
      <c r="D170" s="70">
        <v>9168</v>
      </c>
      <c r="E170" s="55">
        <v>0.97899999999999998</v>
      </c>
      <c r="F170" s="55">
        <v>0.98099999999999998</v>
      </c>
      <c r="G170" s="55">
        <v>0.98099999999999998</v>
      </c>
      <c r="H170" s="55">
        <v>0.98599999999999999</v>
      </c>
      <c r="I170" s="56">
        <v>0.97399999999999998</v>
      </c>
      <c r="J170" s="2"/>
      <c r="K170" s="2"/>
      <c r="L170" s="2"/>
      <c r="M170" s="2"/>
    </row>
    <row r="171" spans="1:13" s="11" customFormat="1" ht="12.2" customHeight="1" x14ac:dyDescent="0.25">
      <c r="A171" s="72" t="s">
        <v>56</v>
      </c>
      <c r="B171" s="55" t="s">
        <v>65</v>
      </c>
      <c r="C171" s="72" t="s">
        <v>66</v>
      </c>
      <c r="D171" s="70">
        <v>5232</v>
      </c>
      <c r="E171" s="55">
        <v>0.98199999999999998</v>
      </c>
      <c r="F171" s="55">
        <v>0.98399999999999999</v>
      </c>
      <c r="G171" s="55">
        <v>0.98499999999999999</v>
      </c>
      <c r="H171" s="55">
        <v>0.98599999999999999</v>
      </c>
      <c r="I171" s="56">
        <v>0.98</v>
      </c>
      <c r="J171" s="2"/>
      <c r="K171" s="2"/>
      <c r="L171" s="2"/>
      <c r="M171" s="2"/>
    </row>
    <row r="172" spans="1:13" s="11" customFormat="1" ht="12.2" customHeight="1" x14ac:dyDescent="0.25">
      <c r="A172" s="72" t="s">
        <v>56</v>
      </c>
      <c r="B172" s="69" t="s">
        <v>65</v>
      </c>
      <c r="C172" s="72" t="s">
        <v>67</v>
      </c>
      <c r="D172" s="70">
        <v>6066</v>
      </c>
      <c r="E172" s="55">
        <v>0.97599999999999998</v>
      </c>
      <c r="F172" s="55">
        <v>0.97799999999999998</v>
      </c>
      <c r="G172" s="55">
        <v>0.98</v>
      </c>
      <c r="H172" s="55">
        <v>0.98399999999999999</v>
      </c>
      <c r="I172" s="56">
        <v>0.97499999999999998</v>
      </c>
      <c r="J172" s="2"/>
      <c r="K172" s="2"/>
      <c r="L172" s="2"/>
      <c r="M172" s="2"/>
    </row>
    <row r="173" spans="1:13" s="11" customFormat="1" ht="12.2" customHeight="1" x14ac:dyDescent="0.25">
      <c r="A173" s="72" t="s">
        <v>56</v>
      </c>
      <c r="B173" s="55" t="s">
        <v>68</v>
      </c>
      <c r="C173" s="72" t="s">
        <v>67</v>
      </c>
      <c r="D173" s="70">
        <v>5473</v>
      </c>
      <c r="E173" s="55">
        <v>0.96699999999999997</v>
      </c>
      <c r="F173" s="55">
        <v>0.97399999999999998</v>
      </c>
      <c r="G173" s="55">
        <v>0.97</v>
      </c>
      <c r="H173" s="55">
        <v>0.98099999999999998</v>
      </c>
      <c r="I173" s="56">
        <v>0.96699999999999997</v>
      </c>
      <c r="J173" s="2"/>
      <c r="K173" s="2"/>
      <c r="L173" s="2"/>
      <c r="M173" s="2"/>
    </row>
    <row r="174" spans="1:13" s="11" customFormat="1" ht="12.2" customHeight="1" x14ac:dyDescent="0.25">
      <c r="A174" s="72" t="s">
        <v>56</v>
      </c>
      <c r="B174" s="55" t="s">
        <v>69</v>
      </c>
      <c r="C174" s="72" t="s">
        <v>67</v>
      </c>
      <c r="D174" s="70">
        <v>6500</v>
      </c>
      <c r="E174" s="55">
        <v>0.97599999999999998</v>
      </c>
      <c r="F174" s="55">
        <v>0.98</v>
      </c>
      <c r="G174" s="55">
        <v>0.97899999999999998</v>
      </c>
      <c r="H174" s="55">
        <v>0.98199999999999998</v>
      </c>
      <c r="I174" s="56">
        <v>0.97399999999999998</v>
      </c>
      <c r="J174" s="2"/>
      <c r="K174" s="2"/>
      <c r="L174" s="2"/>
      <c r="M174" s="2"/>
    </row>
    <row r="175" spans="1:13" s="11" customFormat="1" ht="12.2" customHeight="1" x14ac:dyDescent="0.25">
      <c r="A175" s="72" t="s">
        <v>57</v>
      </c>
      <c r="B175" s="55" t="s">
        <v>65</v>
      </c>
      <c r="C175" s="72" t="s">
        <v>66</v>
      </c>
      <c r="D175" s="70">
        <v>19070</v>
      </c>
      <c r="E175" s="55">
        <v>0.98499999999999999</v>
      </c>
      <c r="F175" s="55">
        <v>0.98699999999999999</v>
      </c>
      <c r="G175" s="55">
        <v>0.98699999999999999</v>
      </c>
      <c r="H175" s="55">
        <v>0.98899999999999999</v>
      </c>
      <c r="I175" s="56">
        <v>0.98299999999999998</v>
      </c>
      <c r="J175" s="2"/>
      <c r="K175" s="2"/>
      <c r="L175" s="2"/>
      <c r="M175" s="2"/>
    </row>
    <row r="176" spans="1:13" s="11" customFormat="1" ht="12.2" customHeight="1" x14ac:dyDescent="0.25">
      <c r="A176" s="72" t="s">
        <v>57</v>
      </c>
      <c r="B176" s="69" t="s">
        <v>65</v>
      </c>
      <c r="C176" s="72" t="s">
        <v>67</v>
      </c>
      <c r="D176" s="70">
        <v>21901</v>
      </c>
      <c r="E176" s="55">
        <v>0.97799999999999998</v>
      </c>
      <c r="F176" s="55">
        <v>0.98299999999999998</v>
      </c>
      <c r="G176" s="55">
        <v>0.98099999999999998</v>
      </c>
      <c r="H176" s="55">
        <v>0.98699999999999999</v>
      </c>
      <c r="I176" s="56">
        <v>0.97799999999999998</v>
      </c>
      <c r="J176" s="2"/>
      <c r="K176" s="2"/>
      <c r="L176" s="2"/>
      <c r="M176" s="2"/>
    </row>
    <row r="177" spans="1:13" s="11" customFormat="1" ht="12.2" customHeight="1" x14ac:dyDescent="0.25">
      <c r="A177" s="72" t="s">
        <v>57</v>
      </c>
      <c r="B177" s="55" t="s">
        <v>68</v>
      </c>
      <c r="C177" s="72" t="s">
        <v>67</v>
      </c>
      <c r="D177" s="70">
        <v>21759</v>
      </c>
      <c r="E177" s="55">
        <v>0.97299999999999998</v>
      </c>
      <c r="F177" s="55">
        <v>0.97699999999999998</v>
      </c>
      <c r="G177" s="55">
        <v>0.97599999999999998</v>
      </c>
      <c r="H177" s="55">
        <v>0.98599999999999999</v>
      </c>
      <c r="I177" s="56">
        <v>0.97099999999999997</v>
      </c>
      <c r="J177" s="2"/>
      <c r="K177" s="2"/>
      <c r="L177" s="2"/>
      <c r="M177" s="2"/>
    </row>
    <row r="178" spans="1:13" s="11" customFormat="1" ht="12.2" customHeight="1" x14ac:dyDescent="0.25">
      <c r="A178" s="72" t="s">
        <v>57</v>
      </c>
      <c r="B178" s="55" t="s">
        <v>69</v>
      </c>
      <c r="C178" s="72" t="s">
        <v>67</v>
      </c>
      <c r="D178" s="70">
        <v>24963</v>
      </c>
      <c r="E178" s="55">
        <v>0.98099999999999998</v>
      </c>
      <c r="F178" s="55">
        <v>0.98499999999999999</v>
      </c>
      <c r="G178" s="55">
        <v>0.98199999999999998</v>
      </c>
      <c r="H178" s="55">
        <v>0.98799999999999999</v>
      </c>
      <c r="I178" s="56">
        <v>0.97599999999999998</v>
      </c>
      <c r="J178" s="2"/>
      <c r="K178" s="2"/>
      <c r="L178" s="2"/>
      <c r="M178" s="2"/>
    </row>
    <row r="179" spans="1:13" s="11" customFormat="1" ht="12.2" customHeight="1" x14ac:dyDescent="0.25">
      <c r="A179" s="72" t="s">
        <v>58</v>
      </c>
      <c r="B179" s="55" t="s">
        <v>65</v>
      </c>
      <c r="C179" s="72" t="s">
        <v>66</v>
      </c>
      <c r="D179" s="70">
        <v>2938</v>
      </c>
      <c r="E179" s="55">
        <v>0.93899999999999995</v>
      </c>
      <c r="F179" s="55">
        <v>0.93600000000000005</v>
      </c>
      <c r="G179" s="55">
        <v>0.93899999999999995</v>
      </c>
      <c r="H179" s="55">
        <v>0.94599999999999995</v>
      </c>
      <c r="I179" s="56">
        <v>0.93500000000000005</v>
      </c>
      <c r="J179" s="2"/>
      <c r="K179" s="2"/>
      <c r="L179" s="2"/>
      <c r="M179" s="2"/>
    </row>
    <row r="180" spans="1:13" s="11" customFormat="1" ht="12.2" customHeight="1" x14ac:dyDescent="0.25">
      <c r="A180" s="72" t="s">
        <v>58</v>
      </c>
      <c r="B180" s="69" t="s">
        <v>65</v>
      </c>
      <c r="C180" s="72" t="s">
        <v>67</v>
      </c>
      <c r="D180" s="70">
        <v>3307</v>
      </c>
      <c r="E180" s="55">
        <v>0.93500000000000005</v>
      </c>
      <c r="F180" s="55">
        <v>0.93300000000000005</v>
      </c>
      <c r="G180" s="55">
        <v>0.94099999999999995</v>
      </c>
      <c r="H180" s="55">
        <v>0.94599999999999995</v>
      </c>
      <c r="I180" s="56">
        <v>0.93500000000000005</v>
      </c>
      <c r="J180" s="2"/>
      <c r="K180" s="2"/>
      <c r="L180" s="2"/>
      <c r="M180" s="2"/>
    </row>
    <row r="181" spans="1:13" s="11" customFormat="1" ht="12.2" customHeight="1" x14ac:dyDescent="0.25">
      <c r="A181" s="72" t="s">
        <v>58</v>
      </c>
      <c r="B181" s="55" t="s">
        <v>68</v>
      </c>
      <c r="C181" s="72" t="s">
        <v>67</v>
      </c>
      <c r="D181" s="70">
        <v>3097</v>
      </c>
      <c r="E181" s="55">
        <v>0.93300000000000005</v>
      </c>
      <c r="F181" s="55">
        <v>0.93300000000000005</v>
      </c>
      <c r="G181" s="55">
        <v>0.92200000000000004</v>
      </c>
      <c r="H181" s="55">
        <v>0.93500000000000005</v>
      </c>
      <c r="I181" s="56">
        <v>0.92400000000000004</v>
      </c>
      <c r="J181" s="2"/>
      <c r="K181" s="2"/>
      <c r="L181" s="2"/>
      <c r="M181" s="2"/>
    </row>
    <row r="182" spans="1:13" s="11" customFormat="1" ht="12.2" customHeight="1" x14ac:dyDescent="0.25">
      <c r="A182" s="72" t="s">
        <v>58</v>
      </c>
      <c r="B182" s="55" t="s">
        <v>69</v>
      </c>
      <c r="C182" s="72" t="s">
        <v>67</v>
      </c>
      <c r="D182" s="70">
        <v>3415</v>
      </c>
      <c r="E182" s="55">
        <v>0.92400000000000004</v>
      </c>
      <c r="F182" s="55">
        <v>0.92400000000000004</v>
      </c>
      <c r="G182" s="55">
        <v>0.92600000000000005</v>
      </c>
      <c r="H182" s="55">
        <v>0.93100000000000005</v>
      </c>
      <c r="I182" s="56">
        <v>0.93100000000000005</v>
      </c>
      <c r="J182" s="2"/>
      <c r="K182" s="2"/>
      <c r="L182" s="2"/>
      <c r="M182" s="2"/>
    </row>
    <row r="183" spans="1:13" s="11" customFormat="1" ht="12.2" customHeight="1" x14ac:dyDescent="0.25">
      <c r="A183" s="72" t="s">
        <v>31</v>
      </c>
      <c r="B183" s="55" t="s">
        <v>65</v>
      </c>
      <c r="C183" s="72" t="s">
        <v>66</v>
      </c>
      <c r="D183" s="70">
        <v>1959</v>
      </c>
      <c r="E183" s="55">
        <v>0.94199999999999995</v>
      </c>
      <c r="F183" s="55">
        <v>0.94599999999999995</v>
      </c>
      <c r="G183" s="55">
        <v>0.94799999999999995</v>
      </c>
      <c r="H183" s="55">
        <v>0.95499999999999996</v>
      </c>
      <c r="I183" s="56">
        <v>0.94799999999999995</v>
      </c>
      <c r="J183" s="2"/>
      <c r="K183" s="2"/>
      <c r="L183" s="2"/>
      <c r="M183" s="2"/>
    </row>
    <row r="184" spans="1:13" s="11" customFormat="1" ht="12.2" customHeight="1" x14ac:dyDescent="0.25">
      <c r="A184" s="72" t="s">
        <v>31</v>
      </c>
      <c r="B184" s="69" t="s">
        <v>65</v>
      </c>
      <c r="C184" s="72" t="s">
        <v>67</v>
      </c>
      <c r="D184" s="70">
        <v>2511</v>
      </c>
      <c r="E184" s="55">
        <v>0.91</v>
      </c>
      <c r="F184" s="55">
        <v>0.92</v>
      </c>
      <c r="G184" s="55">
        <v>0.92600000000000005</v>
      </c>
      <c r="H184" s="55">
        <v>0.94499999999999995</v>
      </c>
      <c r="I184" s="56">
        <v>0.92900000000000005</v>
      </c>
      <c r="J184" s="2"/>
      <c r="K184" s="2"/>
      <c r="L184" s="2"/>
      <c r="M184" s="2"/>
    </row>
    <row r="185" spans="1:13" s="11" customFormat="1" ht="12.2" customHeight="1" x14ac:dyDescent="0.25">
      <c r="A185" s="72" t="s">
        <v>31</v>
      </c>
      <c r="B185" s="55" t="s">
        <v>68</v>
      </c>
      <c r="C185" s="72" t="s">
        <v>67</v>
      </c>
      <c r="D185" s="70">
        <v>2189</v>
      </c>
      <c r="E185" s="55">
        <v>0.91200000000000003</v>
      </c>
      <c r="F185" s="55">
        <v>0.92300000000000004</v>
      </c>
      <c r="G185" s="55">
        <v>0.91900000000000004</v>
      </c>
      <c r="H185" s="55">
        <v>0.94699999999999995</v>
      </c>
      <c r="I185" s="56">
        <v>0.92100000000000004</v>
      </c>
      <c r="J185" s="2"/>
      <c r="K185" s="2"/>
      <c r="L185" s="2"/>
      <c r="M185" s="2"/>
    </row>
    <row r="186" spans="1:13" s="11" customFormat="1" ht="12.2" customHeight="1" x14ac:dyDescent="0.25">
      <c r="A186" s="72" t="s">
        <v>31</v>
      </c>
      <c r="B186" s="55" t="s">
        <v>69</v>
      </c>
      <c r="C186" s="72" t="s">
        <v>67</v>
      </c>
      <c r="D186" s="70">
        <v>2525</v>
      </c>
      <c r="E186" s="55">
        <v>0.93100000000000005</v>
      </c>
      <c r="F186" s="55">
        <v>0.93300000000000005</v>
      </c>
      <c r="G186" s="55">
        <v>0.93799999999999994</v>
      </c>
      <c r="H186" s="55">
        <v>0.95199999999999996</v>
      </c>
      <c r="I186" s="56">
        <v>0.92900000000000005</v>
      </c>
      <c r="J186" s="2"/>
      <c r="K186" s="2"/>
      <c r="L186" s="2"/>
      <c r="M186" s="2"/>
    </row>
    <row r="187" spans="1:13" s="11" customFormat="1" ht="12.2" customHeight="1" x14ac:dyDescent="0.25">
      <c r="A187" s="72" t="s">
        <v>32</v>
      </c>
      <c r="B187" s="55" t="s">
        <v>65</v>
      </c>
      <c r="C187" s="72" t="s">
        <v>66</v>
      </c>
      <c r="D187" s="70">
        <v>34</v>
      </c>
      <c r="E187" s="55" t="s">
        <v>92</v>
      </c>
      <c r="F187" s="55" t="s">
        <v>92</v>
      </c>
      <c r="G187" s="55" t="s">
        <v>92</v>
      </c>
      <c r="H187" s="55" t="s">
        <v>92</v>
      </c>
      <c r="I187" s="56" t="s">
        <v>92</v>
      </c>
      <c r="J187" s="2"/>
      <c r="K187" s="2"/>
      <c r="L187" s="2"/>
      <c r="M187" s="2"/>
    </row>
    <row r="188" spans="1:13" s="11" customFormat="1" ht="12.2" customHeight="1" x14ac:dyDescent="0.25">
      <c r="A188" s="72" t="s">
        <v>32</v>
      </c>
      <c r="B188" s="69" t="s">
        <v>65</v>
      </c>
      <c r="C188" s="72" t="s">
        <v>67</v>
      </c>
      <c r="D188" s="70">
        <v>32</v>
      </c>
      <c r="E188" s="55" t="s">
        <v>92</v>
      </c>
      <c r="F188" s="55" t="s">
        <v>92</v>
      </c>
      <c r="G188" s="55">
        <v>0.96899999999999997</v>
      </c>
      <c r="H188" s="55" t="s">
        <v>92</v>
      </c>
      <c r="I188" s="56" t="s">
        <v>92</v>
      </c>
      <c r="J188" s="2"/>
      <c r="K188" s="2"/>
      <c r="L188" s="2"/>
      <c r="M188" s="2"/>
    </row>
    <row r="189" spans="1:13" s="11" customFormat="1" ht="12.2" customHeight="1" x14ac:dyDescent="0.25">
      <c r="A189" s="72" t="s">
        <v>32</v>
      </c>
      <c r="B189" s="55" t="s">
        <v>68</v>
      </c>
      <c r="C189" s="72" t="s">
        <v>67</v>
      </c>
      <c r="D189" s="70">
        <v>23</v>
      </c>
      <c r="E189" s="55" t="s">
        <v>92</v>
      </c>
      <c r="F189" s="55" t="s">
        <v>92</v>
      </c>
      <c r="G189" s="55" t="s">
        <v>92</v>
      </c>
      <c r="H189" s="55" t="s">
        <v>92</v>
      </c>
      <c r="I189" s="56" t="s">
        <v>92</v>
      </c>
      <c r="J189" s="2"/>
      <c r="K189" s="2"/>
      <c r="L189" s="2"/>
      <c r="M189" s="2"/>
    </row>
    <row r="190" spans="1:13" s="11" customFormat="1" ht="12.2" customHeight="1" x14ac:dyDescent="0.25">
      <c r="A190" s="72" t="s">
        <v>32</v>
      </c>
      <c r="B190" s="55" t="s">
        <v>69</v>
      </c>
      <c r="C190" s="72" t="s">
        <v>67</v>
      </c>
      <c r="D190" s="70">
        <v>25</v>
      </c>
      <c r="E190" s="55" t="s">
        <v>92</v>
      </c>
      <c r="F190" s="55" t="s">
        <v>92</v>
      </c>
      <c r="G190" s="55" t="s">
        <v>92</v>
      </c>
      <c r="H190" s="55" t="s">
        <v>92</v>
      </c>
      <c r="I190" s="56" t="s">
        <v>92</v>
      </c>
      <c r="J190" s="2"/>
      <c r="K190" s="2"/>
      <c r="L190" s="2"/>
      <c r="M190" s="2"/>
    </row>
    <row r="191" spans="1:13" s="11" customFormat="1" ht="12.2" customHeight="1" x14ac:dyDescent="0.25">
      <c r="A191" s="72" t="s">
        <v>33</v>
      </c>
      <c r="B191" s="55" t="s">
        <v>65</v>
      </c>
      <c r="C191" s="72" t="s">
        <v>66</v>
      </c>
      <c r="D191" s="70">
        <v>383</v>
      </c>
      <c r="E191" s="55">
        <v>0.94</v>
      </c>
      <c r="F191" s="55">
        <v>0.92700000000000005</v>
      </c>
      <c r="G191" s="55">
        <v>0.93700000000000006</v>
      </c>
      <c r="H191" s="55">
        <v>0.95</v>
      </c>
      <c r="I191" s="56">
        <v>0.93700000000000006</v>
      </c>
      <c r="J191" s="2"/>
      <c r="K191" s="2"/>
      <c r="L191" s="2"/>
      <c r="M191" s="2"/>
    </row>
    <row r="192" spans="1:13" s="11" customFormat="1" ht="12.2" customHeight="1" x14ac:dyDescent="0.25">
      <c r="A192" s="72" t="s">
        <v>33</v>
      </c>
      <c r="B192" s="69" t="s">
        <v>65</v>
      </c>
      <c r="C192" s="72" t="s">
        <v>67</v>
      </c>
      <c r="D192" s="70">
        <v>500</v>
      </c>
      <c r="E192" s="55">
        <v>0.92400000000000004</v>
      </c>
      <c r="F192" s="55">
        <v>0.93</v>
      </c>
      <c r="G192" s="55">
        <v>0.93</v>
      </c>
      <c r="H192" s="55">
        <v>0.93799999999999994</v>
      </c>
      <c r="I192" s="56">
        <v>0.93799999999999994</v>
      </c>
      <c r="J192" s="2"/>
      <c r="K192" s="2"/>
      <c r="L192" s="2"/>
      <c r="M192" s="2"/>
    </row>
    <row r="193" spans="1:13" s="11" customFormat="1" ht="12.2" customHeight="1" x14ac:dyDescent="0.25">
      <c r="A193" s="72" t="s">
        <v>33</v>
      </c>
      <c r="B193" s="55" t="s">
        <v>68</v>
      </c>
      <c r="C193" s="72" t="s">
        <v>67</v>
      </c>
      <c r="D193" s="70">
        <v>463</v>
      </c>
      <c r="E193" s="55">
        <v>0.91100000000000003</v>
      </c>
      <c r="F193" s="55">
        <v>0.91600000000000004</v>
      </c>
      <c r="G193" s="55">
        <v>0.90700000000000003</v>
      </c>
      <c r="H193" s="55">
        <v>0.91600000000000004</v>
      </c>
      <c r="I193" s="56">
        <v>0.91800000000000004</v>
      </c>
      <c r="J193" s="2"/>
      <c r="K193" s="2"/>
      <c r="L193" s="2"/>
      <c r="M193" s="2"/>
    </row>
    <row r="194" spans="1:13" s="11" customFormat="1" ht="12.2" customHeight="1" x14ac:dyDescent="0.25">
      <c r="A194" s="72" t="s">
        <v>33</v>
      </c>
      <c r="B194" s="55" t="s">
        <v>69</v>
      </c>
      <c r="C194" s="72" t="s">
        <v>67</v>
      </c>
      <c r="D194" s="70">
        <v>530</v>
      </c>
      <c r="E194" s="55">
        <v>0.97199999999999998</v>
      </c>
      <c r="F194" s="55">
        <v>0.97399999999999998</v>
      </c>
      <c r="G194" s="55">
        <v>0.97499999999999998</v>
      </c>
      <c r="H194" s="55">
        <v>0.97699999999999998</v>
      </c>
      <c r="I194" s="56">
        <v>0.97499999999999998</v>
      </c>
      <c r="J194" s="2"/>
      <c r="K194" s="2"/>
      <c r="L194" s="2"/>
      <c r="M194" s="2"/>
    </row>
    <row r="195" spans="1:13" s="11" customFormat="1" ht="12.2" customHeight="1" x14ac:dyDescent="0.25">
      <c r="A195" s="72" t="s">
        <v>34</v>
      </c>
      <c r="B195" s="55" t="s">
        <v>65</v>
      </c>
      <c r="C195" s="72" t="s">
        <v>66</v>
      </c>
      <c r="D195" s="70">
        <v>4451</v>
      </c>
      <c r="E195" s="55">
        <v>0.98799999999999999</v>
      </c>
      <c r="F195" s="55" t="s">
        <v>92</v>
      </c>
      <c r="G195" s="55" t="s">
        <v>92</v>
      </c>
      <c r="H195" s="55" t="s">
        <v>92</v>
      </c>
      <c r="I195" s="56">
        <v>0.98899999999999999</v>
      </c>
      <c r="J195" s="2"/>
      <c r="K195" s="2"/>
      <c r="L195" s="2"/>
      <c r="M195" s="2"/>
    </row>
    <row r="196" spans="1:13" s="11" customFormat="1" ht="12.2" customHeight="1" x14ac:dyDescent="0.25">
      <c r="A196" s="72" t="s">
        <v>34</v>
      </c>
      <c r="B196" s="69" t="s">
        <v>65</v>
      </c>
      <c r="C196" s="72" t="s">
        <v>67</v>
      </c>
      <c r="D196" s="70">
        <v>5236</v>
      </c>
      <c r="E196" s="55">
        <v>0.97599999999999998</v>
      </c>
      <c r="F196" s="55">
        <v>0.98199999999999998</v>
      </c>
      <c r="G196" s="55">
        <v>0.98299999999999998</v>
      </c>
      <c r="H196" s="55">
        <v>0.98699999999999999</v>
      </c>
      <c r="I196" s="56">
        <v>0.98</v>
      </c>
      <c r="J196" s="2"/>
      <c r="K196" s="2"/>
      <c r="L196" s="2"/>
      <c r="M196" s="2"/>
    </row>
    <row r="197" spans="1:13" ht="12.2" customHeight="1" x14ac:dyDescent="0.25">
      <c r="A197" s="72" t="s">
        <v>34</v>
      </c>
      <c r="B197" s="55" t="s">
        <v>68</v>
      </c>
      <c r="C197" s="72" t="s">
        <v>67</v>
      </c>
      <c r="D197" s="70">
        <v>5036</v>
      </c>
      <c r="E197" s="55">
        <v>0.96399999999999997</v>
      </c>
      <c r="F197" s="55">
        <v>0.97299999999999998</v>
      </c>
      <c r="G197" s="55">
        <v>0.96699999999999997</v>
      </c>
      <c r="H197" s="55">
        <v>0.98</v>
      </c>
      <c r="I197" s="56">
        <v>0.96499999999999997</v>
      </c>
    </row>
    <row r="198" spans="1:13" ht="12.2" customHeight="1" x14ac:dyDescent="0.25">
      <c r="A198" s="72" t="s">
        <v>34</v>
      </c>
      <c r="B198" s="55" t="s">
        <v>69</v>
      </c>
      <c r="C198" s="72" t="s">
        <v>67</v>
      </c>
      <c r="D198" s="70">
        <v>5966</v>
      </c>
      <c r="E198" s="55">
        <v>0.97299999999999998</v>
      </c>
      <c r="F198" s="55">
        <v>0.98</v>
      </c>
      <c r="G198" s="55">
        <v>0.98099999999999998</v>
      </c>
      <c r="H198" s="55">
        <v>0.98399999999999999</v>
      </c>
      <c r="I198" s="56">
        <v>0.97599999999999998</v>
      </c>
    </row>
    <row r="199" spans="1:13" s="11" customFormat="1" ht="12.2" customHeight="1" x14ac:dyDescent="0.25">
      <c r="A199" s="72" t="s">
        <v>35</v>
      </c>
      <c r="B199" s="55" t="s">
        <v>65</v>
      </c>
      <c r="C199" s="72" t="s">
        <v>66</v>
      </c>
      <c r="D199" s="70">
        <v>4657</v>
      </c>
      <c r="E199" s="55">
        <v>0.95699999999999996</v>
      </c>
      <c r="F199" s="55">
        <v>0.96</v>
      </c>
      <c r="G199" s="55">
        <v>0.96299999999999997</v>
      </c>
      <c r="H199" s="55">
        <v>0.96399999999999997</v>
      </c>
      <c r="I199" s="56">
        <v>0.95699999999999996</v>
      </c>
      <c r="J199" s="2"/>
      <c r="K199" s="2"/>
      <c r="L199" s="2"/>
      <c r="M199" s="2"/>
    </row>
    <row r="200" spans="1:13" s="11" customFormat="1" ht="12.2" customHeight="1" x14ac:dyDescent="0.25">
      <c r="A200" s="72" t="s">
        <v>35</v>
      </c>
      <c r="B200" s="69" t="s">
        <v>65</v>
      </c>
      <c r="C200" s="72" t="s">
        <v>67</v>
      </c>
      <c r="D200" s="70">
        <v>5931</v>
      </c>
      <c r="E200" s="55">
        <v>0.94399999999999995</v>
      </c>
      <c r="F200" s="55">
        <v>0.94699999999999995</v>
      </c>
      <c r="G200" s="55">
        <v>0.95</v>
      </c>
      <c r="H200" s="55">
        <v>0.95799999999999996</v>
      </c>
      <c r="I200" s="56">
        <v>0.94599999999999995</v>
      </c>
      <c r="J200" s="2"/>
      <c r="K200" s="2"/>
      <c r="L200" s="2"/>
      <c r="M200" s="2"/>
    </row>
    <row r="201" spans="1:13" s="11" customFormat="1" ht="12.2" customHeight="1" x14ac:dyDescent="0.25">
      <c r="A201" s="72" t="s">
        <v>35</v>
      </c>
      <c r="B201" s="55" t="s">
        <v>68</v>
      </c>
      <c r="C201" s="72" t="s">
        <v>67</v>
      </c>
      <c r="D201" s="70">
        <v>5566</v>
      </c>
      <c r="E201" s="55">
        <v>0.93400000000000005</v>
      </c>
      <c r="F201" s="55">
        <v>0.93899999999999995</v>
      </c>
      <c r="G201" s="55">
        <v>0.94</v>
      </c>
      <c r="H201" s="55">
        <v>0.96099999999999997</v>
      </c>
      <c r="I201" s="56">
        <v>0.93400000000000005</v>
      </c>
      <c r="J201" s="2"/>
      <c r="K201" s="2"/>
      <c r="L201" s="2"/>
      <c r="M201" s="2"/>
    </row>
    <row r="202" spans="1:13" s="11" customFormat="1" ht="12.2" customHeight="1" x14ac:dyDescent="0.25">
      <c r="A202" s="72" t="s">
        <v>35</v>
      </c>
      <c r="B202" s="55" t="s">
        <v>69</v>
      </c>
      <c r="C202" s="72" t="s">
        <v>67</v>
      </c>
      <c r="D202" s="70">
        <v>6043</v>
      </c>
      <c r="E202" s="55">
        <v>0.94699999999999995</v>
      </c>
      <c r="F202" s="55">
        <v>0.94799999999999995</v>
      </c>
      <c r="G202" s="55">
        <v>0.94699999999999995</v>
      </c>
      <c r="H202" s="55">
        <v>0.95299999999999996</v>
      </c>
      <c r="I202" s="56">
        <v>0.94299999999999995</v>
      </c>
      <c r="J202" s="2"/>
      <c r="K202" s="2"/>
      <c r="L202" s="2"/>
      <c r="M202" s="2"/>
    </row>
    <row r="203" spans="1:13" s="11" customFormat="1" ht="12.2" customHeight="1" x14ac:dyDescent="0.25">
      <c r="A203" s="72" t="s">
        <v>36</v>
      </c>
      <c r="B203" s="55" t="s">
        <v>65</v>
      </c>
      <c r="C203" s="72" t="s">
        <v>66</v>
      </c>
      <c r="D203" s="70">
        <v>7858</v>
      </c>
      <c r="E203" s="55">
        <v>0.97</v>
      </c>
      <c r="F203" s="55">
        <v>0.97499999999999998</v>
      </c>
      <c r="G203" s="55">
        <v>0.97699999999999998</v>
      </c>
      <c r="H203" s="55">
        <v>0.98299999999999998</v>
      </c>
      <c r="I203" s="56">
        <v>0.97499999999999998</v>
      </c>
      <c r="J203" s="2"/>
      <c r="K203" s="2"/>
      <c r="L203" s="2"/>
      <c r="M203" s="2"/>
    </row>
    <row r="204" spans="1:13" s="11" customFormat="1" ht="12.2" customHeight="1" x14ac:dyDescent="0.25">
      <c r="A204" s="72" t="s">
        <v>36</v>
      </c>
      <c r="B204" s="69" t="s">
        <v>65</v>
      </c>
      <c r="C204" s="72" t="s">
        <v>67</v>
      </c>
      <c r="D204" s="70">
        <v>8707</v>
      </c>
      <c r="E204" s="55">
        <v>0.95299999999999996</v>
      </c>
      <c r="F204" s="55">
        <v>0.96199999999999997</v>
      </c>
      <c r="G204" s="55">
        <v>0.96299999999999997</v>
      </c>
      <c r="H204" s="55">
        <v>0.97799999999999998</v>
      </c>
      <c r="I204" s="56">
        <v>0.96099999999999997</v>
      </c>
      <c r="J204" s="2"/>
      <c r="K204" s="2"/>
      <c r="L204" s="2"/>
      <c r="M204" s="2"/>
    </row>
    <row r="205" spans="1:13" s="11" customFormat="1" ht="12.2" customHeight="1" x14ac:dyDescent="0.25">
      <c r="A205" s="72" t="s">
        <v>36</v>
      </c>
      <c r="B205" s="55" t="s">
        <v>68</v>
      </c>
      <c r="C205" s="72" t="s">
        <v>67</v>
      </c>
      <c r="D205" s="70">
        <v>8619</v>
      </c>
      <c r="E205" s="55">
        <v>0.95499999999999996</v>
      </c>
      <c r="F205" s="55">
        <v>0.96599999999999997</v>
      </c>
      <c r="G205" s="55">
        <v>0.96199999999999997</v>
      </c>
      <c r="H205" s="55">
        <v>0.98099999999999998</v>
      </c>
      <c r="I205" s="56">
        <v>0.95699999999999996</v>
      </c>
      <c r="J205" s="2"/>
      <c r="K205" s="2"/>
      <c r="L205" s="2"/>
      <c r="M205" s="2"/>
    </row>
    <row r="206" spans="1:13" s="11" customFormat="1" ht="12.2" customHeight="1" x14ac:dyDescent="0.25">
      <c r="A206" s="72" t="s">
        <v>36</v>
      </c>
      <c r="B206" s="55" t="s">
        <v>69</v>
      </c>
      <c r="C206" s="72" t="s">
        <v>67</v>
      </c>
      <c r="D206" s="70">
        <v>9366</v>
      </c>
      <c r="E206" s="55">
        <v>0.96699999999999997</v>
      </c>
      <c r="F206" s="55">
        <v>0.97699999999999998</v>
      </c>
      <c r="G206" s="55">
        <v>0.97799999999999998</v>
      </c>
      <c r="H206" s="55">
        <v>0.98199999999999998</v>
      </c>
      <c r="I206" s="56">
        <v>0.97599999999999998</v>
      </c>
      <c r="J206" s="2"/>
      <c r="K206" s="2"/>
      <c r="L206" s="2"/>
      <c r="M206" s="2"/>
    </row>
    <row r="207" spans="1:13" s="11" customFormat="1" ht="12.2" customHeight="1" x14ac:dyDescent="0.25">
      <c r="A207" s="72" t="s">
        <v>37</v>
      </c>
      <c r="B207" s="55" t="s">
        <v>65</v>
      </c>
      <c r="C207" s="72" t="s">
        <v>66</v>
      </c>
      <c r="D207" s="70">
        <v>1691</v>
      </c>
      <c r="E207" s="55">
        <v>0.83299999999999996</v>
      </c>
      <c r="F207" s="55">
        <v>0.83299999999999996</v>
      </c>
      <c r="G207" s="55">
        <v>0.83899999999999997</v>
      </c>
      <c r="H207" s="55">
        <v>0.86599999999999999</v>
      </c>
      <c r="I207" s="56">
        <v>0.83199999999999996</v>
      </c>
      <c r="J207" s="2"/>
      <c r="K207" s="2"/>
      <c r="L207" s="2"/>
      <c r="M207" s="2"/>
    </row>
    <row r="208" spans="1:13" s="11" customFormat="1" ht="12.2" customHeight="1" x14ac:dyDescent="0.25">
      <c r="A208" s="72" t="s">
        <v>37</v>
      </c>
      <c r="B208" s="69" t="s">
        <v>65</v>
      </c>
      <c r="C208" s="72" t="s">
        <v>67</v>
      </c>
      <c r="D208" s="70">
        <v>2222</v>
      </c>
      <c r="E208" s="55">
        <v>0.79200000000000004</v>
      </c>
      <c r="F208" s="55">
        <v>0.8</v>
      </c>
      <c r="G208" s="55">
        <v>0.79900000000000004</v>
      </c>
      <c r="H208" s="55">
        <v>0.84399999999999997</v>
      </c>
      <c r="I208" s="56">
        <v>0.79700000000000004</v>
      </c>
      <c r="J208" s="2"/>
      <c r="K208" s="2"/>
      <c r="L208" s="2"/>
      <c r="M208" s="2"/>
    </row>
    <row r="209" spans="1:13" s="11" customFormat="1" ht="12.2" customHeight="1" x14ac:dyDescent="0.25">
      <c r="A209" s="72" t="s">
        <v>37</v>
      </c>
      <c r="B209" s="55" t="s">
        <v>68</v>
      </c>
      <c r="C209" s="72" t="s">
        <v>67</v>
      </c>
      <c r="D209" s="70">
        <v>1764</v>
      </c>
      <c r="E209" s="55">
        <v>0.83799999999999997</v>
      </c>
      <c r="F209" s="55">
        <v>0.84599999999999997</v>
      </c>
      <c r="G209" s="55">
        <v>0.84299999999999997</v>
      </c>
      <c r="H209" s="55">
        <v>0.88700000000000001</v>
      </c>
      <c r="I209" s="56">
        <v>0.83599999999999997</v>
      </c>
      <c r="J209" s="2"/>
      <c r="K209" s="2"/>
      <c r="L209" s="2"/>
      <c r="M209" s="2"/>
    </row>
    <row r="210" spans="1:13" s="11" customFormat="1" ht="12.2" customHeight="1" x14ac:dyDescent="0.25">
      <c r="A210" s="72" t="s">
        <v>37</v>
      </c>
      <c r="B210" s="55" t="s">
        <v>69</v>
      </c>
      <c r="C210" s="72" t="s">
        <v>67</v>
      </c>
      <c r="D210" s="70">
        <v>2017</v>
      </c>
      <c r="E210" s="55">
        <v>0.86699999999999999</v>
      </c>
      <c r="F210" s="55">
        <v>0.873</v>
      </c>
      <c r="G210" s="55">
        <v>0.879</v>
      </c>
      <c r="H210" s="55">
        <v>0.89800000000000002</v>
      </c>
      <c r="I210" s="56">
        <v>0.88500000000000001</v>
      </c>
      <c r="J210" s="2"/>
      <c r="K210" s="2"/>
      <c r="L210" s="2"/>
      <c r="M210" s="2"/>
    </row>
    <row r="211" spans="1:13" s="11" customFormat="1" ht="12.2" customHeight="1" x14ac:dyDescent="0.25">
      <c r="A211" s="72" t="s">
        <v>38</v>
      </c>
      <c r="B211" s="55" t="s">
        <v>65</v>
      </c>
      <c r="C211" s="72" t="s">
        <v>66</v>
      </c>
      <c r="D211" s="70">
        <v>834</v>
      </c>
      <c r="E211" s="55">
        <v>0.98299999999999998</v>
      </c>
      <c r="F211" s="55">
        <v>0.98699999999999999</v>
      </c>
      <c r="G211" s="55">
        <v>0.98599999999999999</v>
      </c>
      <c r="H211" s="55">
        <v>0.98799999999999999</v>
      </c>
      <c r="I211" s="56">
        <v>0.98599999999999999</v>
      </c>
      <c r="J211" s="2"/>
      <c r="K211" s="2"/>
      <c r="L211" s="2"/>
      <c r="M211" s="2"/>
    </row>
    <row r="212" spans="1:13" s="11" customFormat="1" ht="12.2" customHeight="1" x14ac:dyDescent="0.25">
      <c r="A212" s="72" t="s">
        <v>38</v>
      </c>
      <c r="B212" s="69" t="s">
        <v>65</v>
      </c>
      <c r="C212" s="72" t="s">
        <v>67</v>
      </c>
      <c r="D212" s="70">
        <v>962</v>
      </c>
      <c r="E212" s="55">
        <v>0.96</v>
      </c>
      <c r="F212" s="55">
        <v>0.96699999999999997</v>
      </c>
      <c r="G212" s="55">
        <v>0.97199999999999998</v>
      </c>
      <c r="H212" s="55">
        <v>0.98199999999999998</v>
      </c>
      <c r="I212" s="56">
        <v>0.96399999999999997</v>
      </c>
      <c r="J212" s="2"/>
      <c r="K212" s="2"/>
      <c r="L212" s="2"/>
      <c r="M212" s="2"/>
    </row>
    <row r="213" spans="1:13" s="11" customFormat="1" ht="12.2" customHeight="1" x14ac:dyDescent="0.25">
      <c r="A213" s="72" t="s">
        <v>38</v>
      </c>
      <c r="B213" s="55" t="s">
        <v>68</v>
      </c>
      <c r="C213" s="72" t="s">
        <v>67</v>
      </c>
      <c r="D213" s="70">
        <v>838</v>
      </c>
      <c r="E213" s="55">
        <v>0.96099999999999997</v>
      </c>
      <c r="F213" s="55">
        <v>0.97399999999999998</v>
      </c>
      <c r="G213" s="55">
        <v>0.97399999999999998</v>
      </c>
      <c r="H213" s="55">
        <v>0.98199999999999998</v>
      </c>
      <c r="I213" s="56">
        <v>0.97299999999999998</v>
      </c>
      <c r="J213" s="2"/>
      <c r="K213" s="2"/>
      <c r="L213" s="2"/>
      <c r="M213" s="2"/>
    </row>
    <row r="214" spans="1:13" s="11" customFormat="1" ht="12.2" customHeight="1" x14ac:dyDescent="0.25">
      <c r="A214" s="72" t="s">
        <v>38</v>
      </c>
      <c r="B214" s="55" t="s">
        <v>69</v>
      </c>
      <c r="C214" s="72" t="s">
        <v>67</v>
      </c>
      <c r="D214" s="70">
        <v>1073</v>
      </c>
      <c r="E214" s="55">
        <v>0.95399999999999996</v>
      </c>
      <c r="F214" s="55">
        <v>0.96799999999999997</v>
      </c>
      <c r="G214" s="55">
        <v>0.96599999999999997</v>
      </c>
      <c r="H214" s="55">
        <v>0.97899999999999998</v>
      </c>
      <c r="I214" s="56">
        <v>0.95599999999999996</v>
      </c>
      <c r="J214" s="2"/>
      <c r="K214" s="2"/>
      <c r="L214" s="2"/>
      <c r="M214" s="2"/>
    </row>
    <row r="215" spans="1:13" s="11" customFormat="1" ht="12.2" customHeight="1" x14ac:dyDescent="0.25">
      <c r="A215" s="72" t="s">
        <v>39</v>
      </c>
      <c r="B215" s="55" t="s">
        <v>65</v>
      </c>
      <c r="C215" s="72" t="s">
        <v>66</v>
      </c>
      <c r="D215" s="70">
        <v>115</v>
      </c>
      <c r="E215" s="55">
        <v>0.91300000000000003</v>
      </c>
      <c r="F215" s="55">
        <v>0.89600000000000002</v>
      </c>
      <c r="G215" s="55">
        <v>0.90400000000000003</v>
      </c>
      <c r="H215" s="55">
        <v>0.93899999999999995</v>
      </c>
      <c r="I215" s="56">
        <v>0.89600000000000002</v>
      </c>
      <c r="J215" s="2"/>
      <c r="K215" s="2"/>
      <c r="L215" s="2"/>
      <c r="M215" s="2"/>
    </row>
    <row r="216" spans="1:13" s="11" customFormat="1" ht="12.2" customHeight="1" x14ac:dyDescent="0.25">
      <c r="A216" s="72" t="s">
        <v>39</v>
      </c>
      <c r="B216" s="69" t="s">
        <v>65</v>
      </c>
      <c r="C216" s="72" t="s">
        <v>67</v>
      </c>
      <c r="D216" s="70">
        <v>117</v>
      </c>
      <c r="E216" s="55">
        <v>0.94</v>
      </c>
      <c r="F216" s="55">
        <v>0.93200000000000005</v>
      </c>
      <c r="G216" s="55">
        <v>0.93200000000000005</v>
      </c>
      <c r="H216" s="55">
        <v>0.92300000000000004</v>
      </c>
      <c r="I216" s="56">
        <v>0.91500000000000004</v>
      </c>
      <c r="J216" s="2"/>
      <c r="K216" s="2"/>
      <c r="L216" s="2"/>
      <c r="M216" s="2"/>
    </row>
    <row r="217" spans="1:13" s="11" customFormat="1" ht="12.2" customHeight="1" x14ac:dyDescent="0.25">
      <c r="A217" s="72" t="s">
        <v>39</v>
      </c>
      <c r="B217" s="55" t="s">
        <v>68</v>
      </c>
      <c r="C217" s="72" t="s">
        <v>67</v>
      </c>
      <c r="D217" s="70">
        <v>134</v>
      </c>
      <c r="E217" s="55">
        <v>0.89600000000000002</v>
      </c>
      <c r="F217" s="55">
        <v>0.89600000000000002</v>
      </c>
      <c r="G217" s="55">
        <v>0.89600000000000002</v>
      </c>
      <c r="H217" s="55">
        <v>0.90300000000000002</v>
      </c>
      <c r="I217" s="56">
        <v>0.90300000000000002</v>
      </c>
      <c r="J217" s="2"/>
      <c r="K217" s="2"/>
      <c r="L217" s="2"/>
      <c r="M217" s="2"/>
    </row>
    <row r="218" spans="1:13" s="11" customFormat="1" ht="12.2" customHeight="1" x14ac:dyDescent="0.25">
      <c r="A218" s="72" t="s">
        <v>39</v>
      </c>
      <c r="B218" s="55" t="s">
        <v>69</v>
      </c>
      <c r="C218" s="72" t="s">
        <v>67</v>
      </c>
      <c r="D218" s="70">
        <v>138</v>
      </c>
      <c r="E218" s="55">
        <v>0.89100000000000001</v>
      </c>
      <c r="F218" s="55">
        <v>0.877</v>
      </c>
      <c r="G218" s="55">
        <v>0.91300000000000003</v>
      </c>
      <c r="H218" s="55">
        <v>0.92</v>
      </c>
      <c r="I218" s="56">
        <v>0.92</v>
      </c>
      <c r="J218" s="2"/>
      <c r="K218" s="2"/>
      <c r="L218" s="2"/>
      <c r="M218" s="2"/>
    </row>
    <row r="219" spans="1:13" s="11" customFormat="1" ht="12.2" customHeight="1" x14ac:dyDescent="0.25">
      <c r="A219" s="72" t="s">
        <v>40</v>
      </c>
      <c r="B219" s="55" t="s">
        <v>65</v>
      </c>
      <c r="C219" s="72" t="s">
        <v>66</v>
      </c>
      <c r="D219" s="70">
        <v>7322</v>
      </c>
      <c r="E219" s="55">
        <v>0.98899999999999999</v>
      </c>
      <c r="F219" s="55" t="s">
        <v>92</v>
      </c>
      <c r="G219" s="55">
        <v>0.98899999999999999</v>
      </c>
      <c r="H219" s="55" t="s">
        <v>92</v>
      </c>
      <c r="I219" s="56">
        <v>0.98699999999999999</v>
      </c>
      <c r="J219" s="2"/>
      <c r="K219" s="2"/>
      <c r="L219" s="2"/>
      <c r="M219" s="2"/>
    </row>
    <row r="220" spans="1:13" s="11" customFormat="1" ht="12.2" customHeight="1" x14ac:dyDescent="0.25">
      <c r="A220" s="72" t="s">
        <v>40</v>
      </c>
      <c r="B220" s="69" t="s">
        <v>65</v>
      </c>
      <c r="C220" s="72" t="s">
        <v>67</v>
      </c>
      <c r="D220" s="70">
        <v>8542</v>
      </c>
      <c r="E220" s="55">
        <v>0.97899999999999998</v>
      </c>
      <c r="F220" s="55">
        <v>0.98099999999999998</v>
      </c>
      <c r="G220" s="55">
        <v>0.98199999999999998</v>
      </c>
      <c r="H220" s="55">
        <v>0.98599999999999999</v>
      </c>
      <c r="I220" s="56">
        <v>0.97799999999999998</v>
      </c>
      <c r="J220" s="2"/>
      <c r="K220" s="2"/>
      <c r="L220" s="2"/>
      <c r="M220" s="2"/>
    </row>
    <row r="221" spans="1:13" s="11" customFormat="1" ht="12.2" customHeight="1" x14ac:dyDescent="0.25">
      <c r="A221" s="72" t="s">
        <v>40</v>
      </c>
      <c r="B221" s="55" t="s">
        <v>68</v>
      </c>
      <c r="C221" s="72" t="s">
        <v>67</v>
      </c>
      <c r="D221" s="70">
        <v>8344</v>
      </c>
      <c r="E221" s="55">
        <v>0.97499999999999998</v>
      </c>
      <c r="F221" s="55">
        <v>0.97699999999999998</v>
      </c>
      <c r="G221" s="55">
        <v>0.97799999999999998</v>
      </c>
      <c r="H221" s="55">
        <v>0.98699999999999999</v>
      </c>
      <c r="I221" s="56">
        <v>0.97699999999999998</v>
      </c>
      <c r="J221" s="2"/>
      <c r="K221" s="2"/>
      <c r="L221" s="2"/>
      <c r="M221" s="2"/>
    </row>
    <row r="222" spans="1:13" s="11" customFormat="1" ht="12.2" customHeight="1" x14ac:dyDescent="0.25">
      <c r="A222" s="72" t="s">
        <v>40</v>
      </c>
      <c r="B222" s="55" t="s">
        <v>69</v>
      </c>
      <c r="C222" s="72" t="s">
        <v>67</v>
      </c>
      <c r="D222" s="70">
        <v>9535</v>
      </c>
      <c r="E222" s="55">
        <v>0.97299999999999998</v>
      </c>
      <c r="F222" s="55">
        <v>0.97899999999999998</v>
      </c>
      <c r="G222" s="55">
        <v>0.97899999999999998</v>
      </c>
      <c r="H222" s="55">
        <v>0.98399999999999999</v>
      </c>
      <c r="I222" s="56">
        <v>0.97699999999999998</v>
      </c>
      <c r="J222" s="2"/>
      <c r="K222" s="2"/>
      <c r="L222" s="2"/>
      <c r="M222" s="2"/>
    </row>
    <row r="223" spans="1:13" s="11" customFormat="1" ht="12.2" customHeight="1" x14ac:dyDescent="0.25">
      <c r="A223" s="72" t="s">
        <v>41</v>
      </c>
      <c r="B223" s="55" t="s">
        <v>65</v>
      </c>
      <c r="C223" s="72" t="s">
        <v>66</v>
      </c>
      <c r="D223" s="70">
        <v>469</v>
      </c>
      <c r="E223" s="55">
        <v>0.91700000000000004</v>
      </c>
      <c r="F223" s="55">
        <v>0.94199999999999995</v>
      </c>
      <c r="G223" s="55">
        <v>0.93</v>
      </c>
      <c r="H223" s="55">
        <v>0.94199999999999995</v>
      </c>
      <c r="I223" s="56">
        <v>0.92800000000000005</v>
      </c>
      <c r="J223" s="2"/>
      <c r="K223" s="2"/>
      <c r="L223" s="2"/>
      <c r="M223" s="2"/>
    </row>
    <row r="224" spans="1:13" s="11" customFormat="1" ht="12.2" customHeight="1" x14ac:dyDescent="0.25">
      <c r="A224" s="72" t="s">
        <v>41</v>
      </c>
      <c r="B224" s="69" t="s">
        <v>65</v>
      </c>
      <c r="C224" s="72" t="s">
        <v>67</v>
      </c>
      <c r="D224" s="70">
        <v>566</v>
      </c>
      <c r="E224" s="55">
        <v>0.89600000000000002</v>
      </c>
      <c r="F224" s="55">
        <v>0.92400000000000004</v>
      </c>
      <c r="G224" s="55">
        <v>0.93500000000000005</v>
      </c>
      <c r="H224" s="55">
        <v>0.94499999999999995</v>
      </c>
      <c r="I224" s="56">
        <v>0.93100000000000005</v>
      </c>
      <c r="J224" s="2"/>
      <c r="K224" s="2"/>
      <c r="L224" s="2"/>
      <c r="M224" s="2"/>
    </row>
    <row r="225" spans="1:13" s="11" customFormat="1" ht="12.2" customHeight="1" x14ac:dyDescent="0.25">
      <c r="A225" s="72" t="s">
        <v>41</v>
      </c>
      <c r="B225" s="55" t="s">
        <v>68</v>
      </c>
      <c r="C225" s="72" t="s">
        <v>67</v>
      </c>
      <c r="D225" s="70">
        <v>474</v>
      </c>
      <c r="E225" s="55">
        <v>0.89</v>
      </c>
      <c r="F225" s="55">
        <v>0.90100000000000002</v>
      </c>
      <c r="G225" s="55">
        <v>0.91800000000000004</v>
      </c>
      <c r="H225" s="55">
        <v>0.92800000000000005</v>
      </c>
      <c r="I225" s="56">
        <v>0.90500000000000003</v>
      </c>
      <c r="J225" s="2"/>
      <c r="K225" s="2"/>
      <c r="L225" s="2"/>
      <c r="M225" s="2"/>
    </row>
    <row r="226" spans="1:13" s="11" customFormat="1" ht="12.2" customHeight="1" x14ac:dyDescent="0.25">
      <c r="A226" s="72" t="s">
        <v>41</v>
      </c>
      <c r="B226" s="55" t="s">
        <v>69</v>
      </c>
      <c r="C226" s="72" t="s">
        <v>67</v>
      </c>
      <c r="D226" s="70">
        <v>584</v>
      </c>
      <c r="E226" s="55">
        <v>0.92600000000000005</v>
      </c>
      <c r="F226" s="55">
        <v>0.93799999999999994</v>
      </c>
      <c r="G226" s="55">
        <v>0.93700000000000006</v>
      </c>
      <c r="H226" s="55">
        <v>0.95</v>
      </c>
      <c r="I226" s="56">
        <v>0.93500000000000005</v>
      </c>
      <c r="J226" s="2"/>
      <c r="K226" s="2"/>
      <c r="L226" s="2"/>
      <c r="M226" s="2"/>
    </row>
    <row r="227" spans="1:13" s="11" customFormat="1" ht="12.2" customHeight="1" x14ac:dyDescent="0.25">
      <c r="A227" s="72" t="s">
        <v>42</v>
      </c>
      <c r="B227" s="55" t="s">
        <v>65</v>
      </c>
      <c r="C227" s="72" t="s">
        <v>66</v>
      </c>
      <c r="D227" s="70">
        <v>9403</v>
      </c>
      <c r="E227" s="55">
        <v>0.97599999999999998</v>
      </c>
      <c r="F227" s="55">
        <v>0.97699999999999998</v>
      </c>
      <c r="G227" s="55">
        <v>0.97799999999999998</v>
      </c>
      <c r="H227" s="55">
        <v>0.98099999999999998</v>
      </c>
      <c r="I227" s="56">
        <v>0.97399999999999998</v>
      </c>
      <c r="J227" s="2"/>
      <c r="K227" s="2"/>
      <c r="L227" s="2"/>
      <c r="M227" s="2"/>
    </row>
    <row r="228" spans="1:13" s="11" customFormat="1" ht="12.2" customHeight="1" x14ac:dyDescent="0.25">
      <c r="A228" s="72" t="s">
        <v>42</v>
      </c>
      <c r="B228" s="69" t="s">
        <v>65</v>
      </c>
      <c r="C228" s="72" t="s">
        <v>67</v>
      </c>
      <c r="D228" s="70">
        <v>10540</v>
      </c>
      <c r="E228" s="55">
        <v>0.96599999999999997</v>
      </c>
      <c r="F228" s="55">
        <v>0.97099999999999997</v>
      </c>
      <c r="G228" s="55">
        <v>0.97099999999999997</v>
      </c>
      <c r="H228" s="55">
        <v>0.98</v>
      </c>
      <c r="I228" s="56">
        <v>0.96799999999999997</v>
      </c>
      <c r="J228" s="2"/>
      <c r="K228" s="2"/>
      <c r="L228" s="2"/>
      <c r="M228" s="2"/>
    </row>
    <row r="229" spans="1:13" ht="12.2" customHeight="1" x14ac:dyDescent="0.25">
      <c r="A229" s="72" t="s">
        <v>42</v>
      </c>
      <c r="B229" s="55" t="s">
        <v>68</v>
      </c>
      <c r="C229" s="72" t="s">
        <v>67</v>
      </c>
      <c r="D229" s="70">
        <v>10410</v>
      </c>
      <c r="E229" s="55">
        <v>0.96299999999999997</v>
      </c>
      <c r="F229" s="55">
        <v>0.96499999999999997</v>
      </c>
      <c r="G229" s="55">
        <v>0.96599999999999997</v>
      </c>
      <c r="H229" s="55">
        <v>0.97599999999999998</v>
      </c>
      <c r="I229" s="56">
        <v>0.96399999999999997</v>
      </c>
    </row>
    <row r="230" spans="1:13" ht="12.2" customHeight="1" x14ac:dyDescent="0.25">
      <c r="A230" s="72" t="s">
        <v>42</v>
      </c>
      <c r="B230" s="55" t="s">
        <v>69</v>
      </c>
      <c r="C230" s="72" t="s">
        <v>67</v>
      </c>
      <c r="D230" s="70">
        <v>11466</v>
      </c>
      <c r="E230" s="55">
        <v>0.96899999999999997</v>
      </c>
      <c r="F230" s="55">
        <v>0.97299999999999998</v>
      </c>
      <c r="G230" s="55">
        <v>0.97299999999999998</v>
      </c>
      <c r="H230" s="55">
        <v>0.98</v>
      </c>
      <c r="I230" s="56">
        <v>0.96699999999999997</v>
      </c>
    </row>
    <row r="231" spans="1:13" s="11" customFormat="1" ht="12.2" customHeight="1" x14ac:dyDescent="0.25">
      <c r="A231" s="72" t="s">
        <v>43</v>
      </c>
      <c r="B231" s="55" t="s">
        <v>65</v>
      </c>
      <c r="C231" s="72" t="s">
        <v>66</v>
      </c>
      <c r="D231" s="70">
        <v>2383</v>
      </c>
      <c r="E231" s="55">
        <v>0.96299999999999997</v>
      </c>
      <c r="F231" s="55">
        <v>0.96699999999999997</v>
      </c>
      <c r="G231" s="55">
        <v>0.96599999999999997</v>
      </c>
      <c r="H231" s="55">
        <v>0.97</v>
      </c>
      <c r="I231" s="56">
        <v>0.96299999999999997</v>
      </c>
      <c r="J231" s="2"/>
      <c r="K231" s="2"/>
      <c r="L231" s="2"/>
      <c r="M231" s="2"/>
    </row>
    <row r="232" spans="1:13" s="11" customFormat="1" ht="12.2" customHeight="1" x14ac:dyDescent="0.25">
      <c r="A232" s="72" t="s">
        <v>43</v>
      </c>
      <c r="B232" s="69" t="s">
        <v>65</v>
      </c>
      <c r="C232" s="72" t="s">
        <v>67</v>
      </c>
      <c r="D232" s="70">
        <v>2746</v>
      </c>
      <c r="E232" s="55">
        <v>0.95399999999999996</v>
      </c>
      <c r="F232" s="55">
        <v>0.96199999999999997</v>
      </c>
      <c r="G232" s="55">
        <v>0.95799999999999996</v>
      </c>
      <c r="H232" s="55">
        <v>0.96799999999999997</v>
      </c>
      <c r="I232" s="56">
        <v>0.95499999999999996</v>
      </c>
      <c r="J232" s="2"/>
      <c r="K232" s="2"/>
      <c r="L232" s="2"/>
      <c r="M232" s="2"/>
    </row>
    <row r="233" spans="1:13" s="11" customFormat="1" ht="12.2" customHeight="1" x14ac:dyDescent="0.25">
      <c r="A233" s="72" t="s">
        <v>43</v>
      </c>
      <c r="B233" s="55" t="s">
        <v>68</v>
      </c>
      <c r="C233" s="72" t="s">
        <v>67</v>
      </c>
      <c r="D233" s="70">
        <v>2535</v>
      </c>
      <c r="E233" s="55">
        <v>0.94599999999999995</v>
      </c>
      <c r="F233" s="55">
        <v>0.95199999999999996</v>
      </c>
      <c r="G233" s="55">
        <v>0.95299999999999996</v>
      </c>
      <c r="H233" s="55">
        <v>0.96599999999999997</v>
      </c>
      <c r="I233" s="56">
        <v>0.95199999999999996</v>
      </c>
      <c r="J233" s="2"/>
      <c r="K233" s="2"/>
      <c r="L233" s="2"/>
      <c r="M233" s="2"/>
    </row>
    <row r="234" spans="1:13" s="11" customFormat="1" ht="12.2" customHeight="1" x14ac:dyDescent="0.25">
      <c r="A234" s="72" t="s">
        <v>43</v>
      </c>
      <c r="B234" s="55" t="s">
        <v>69</v>
      </c>
      <c r="C234" s="72" t="s">
        <v>67</v>
      </c>
      <c r="D234" s="70">
        <v>2959</v>
      </c>
      <c r="E234" s="55">
        <v>0.96099999999999997</v>
      </c>
      <c r="F234" s="55">
        <v>0.96299999999999997</v>
      </c>
      <c r="G234" s="55">
        <v>0.96599999999999997</v>
      </c>
      <c r="H234" s="55">
        <v>0.97499999999999998</v>
      </c>
      <c r="I234" s="56">
        <v>0.96</v>
      </c>
      <c r="J234" s="2"/>
      <c r="K234" s="2"/>
      <c r="L234" s="2"/>
      <c r="M234" s="2"/>
    </row>
    <row r="235" spans="1:13" s="11" customFormat="1" ht="12.2" customHeight="1" x14ac:dyDescent="0.25">
      <c r="A235" s="72" t="s">
        <v>44</v>
      </c>
      <c r="B235" s="55" t="s">
        <v>65</v>
      </c>
      <c r="C235" s="72" t="s">
        <v>66</v>
      </c>
      <c r="D235" s="70">
        <v>1167</v>
      </c>
      <c r="E235" s="55">
        <v>0.95599999999999996</v>
      </c>
      <c r="F235" s="55">
        <v>0.95699999999999996</v>
      </c>
      <c r="G235" s="55">
        <v>0.96099999999999997</v>
      </c>
      <c r="H235" s="55">
        <v>0.96499999999999997</v>
      </c>
      <c r="I235" s="56">
        <v>0.95799999999999996</v>
      </c>
      <c r="J235" s="2"/>
      <c r="K235" s="2"/>
      <c r="L235" s="2"/>
      <c r="M235" s="2"/>
    </row>
    <row r="236" spans="1:13" s="11" customFormat="1" ht="12.2" customHeight="1" x14ac:dyDescent="0.25">
      <c r="A236" s="72" t="s">
        <v>44</v>
      </c>
      <c r="B236" s="69" t="s">
        <v>65</v>
      </c>
      <c r="C236" s="72" t="s">
        <v>67</v>
      </c>
      <c r="D236" s="70">
        <v>1372</v>
      </c>
      <c r="E236" s="55">
        <v>0.92700000000000005</v>
      </c>
      <c r="F236" s="55">
        <v>0.93700000000000006</v>
      </c>
      <c r="G236" s="55">
        <v>0.93200000000000005</v>
      </c>
      <c r="H236" s="55">
        <v>0.95</v>
      </c>
      <c r="I236" s="56">
        <v>0.93400000000000005</v>
      </c>
      <c r="J236" s="2"/>
      <c r="K236" s="2"/>
      <c r="L236" s="2"/>
      <c r="M236" s="2"/>
    </row>
    <row r="237" spans="1:13" s="11" customFormat="1" ht="12.2" customHeight="1" x14ac:dyDescent="0.25">
      <c r="A237" s="72" t="s">
        <v>44</v>
      </c>
      <c r="B237" s="55" t="s">
        <v>68</v>
      </c>
      <c r="C237" s="72" t="s">
        <v>67</v>
      </c>
      <c r="D237" s="70">
        <v>1154</v>
      </c>
      <c r="E237" s="55">
        <v>0.93</v>
      </c>
      <c r="F237" s="55">
        <v>0.94599999999999995</v>
      </c>
      <c r="G237" s="55">
        <v>0.93899999999999995</v>
      </c>
      <c r="H237" s="55">
        <v>0.96599999999999997</v>
      </c>
      <c r="I237" s="56">
        <v>0.91700000000000004</v>
      </c>
      <c r="J237" s="2"/>
      <c r="K237" s="2"/>
      <c r="L237" s="2"/>
      <c r="M237" s="2"/>
    </row>
    <row r="238" spans="1:13" s="11" customFormat="1" ht="12.2" customHeight="1" x14ac:dyDescent="0.25">
      <c r="A238" s="72" t="s">
        <v>44</v>
      </c>
      <c r="B238" s="55" t="s">
        <v>69</v>
      </c>
      <c r="C238" s="72" t="s">
        <v>67</v>
      </c>
      <c r="D238" s="70">
        <v>1361</v>
      </c>
      <c r="E238" s="55">
        <v>0.95199999999999996</v>
      </c>
      <c r="F238" s="55">
        <v>0.96</v>
      </c>
      <c r="G238" s="55">
        <v>0.95599999999999996</v>
      </c>
      <c r="H238" s="55">
        <v>0.96799999999999997</v>
      </c>
      <c r="I238" s="56">
        <v>0.95399999999999996</v>
      </c>
      <c r="J238" s="2"/>
      <c r="K238" s="2"/>
      <c r="L238" s="2"/>
      <c r="M238" s="2"/>
    </row>
    <row r="239" spans="1:13" ht="69.75" customHeight="1" x14ac:dyDescent="0.25">
      <c r="A239" s="95" t="s">
        <v>95</v>
      </c>
      <c r="B239" s="95"/>
      <c r="C239" s="95"/>
      <c r="D239" s="95"/>
      <c r="E239" s="95"/>
      <c r="F239" s="95"/>
      <c r="G239" s="95"/>
      <c r="H239" s="95"/>
      <c r="I239" s="95"/>
    </row>
    <row r="240" spans="1:13" ht="18.75" customHeight="1" x14ac:dyDescent="0.25">
      <c r="A240" s="73" t="s">
        <v>104</v>
      </c>
      <c r="B240" s="74"/>
      <c r="C240" s="18"/>
      <c r="D240" s="75"/>
      <c r="E240" s="74"/>
      <c r="F240" s="74"/>
      <c r="G240" s="74"/>
      <c r="H240" s="74"/>
      <c r="I240" s="74"/>
    </row>
  </sheetData>
  <mergeCells count="2">
    <mergeCell ref="A239:I239"/>
    <mergeCell ref="A1:I1"/>
  </mergeCells>
  <printOptions horizontalCentered="1"/>
  <pageMargins left="0.7" right="0.7" top="0.75" bottom="0.75" header="0.3" footer="0.3"/>
  <pageSetup scale="20" orientation="portrait" horizontalDpi="1200" verticalDpi="1200" r:id="rId1"/>
  <rowBreaks count="4" manualBreakCount="4">
    <brk id="54" max="8" man="1"/>
    <brk id="102" max="8" man="1"/>
    <brk id="150" max="8" man="1"/>
    <brk id="198" max="8" man="1"/>
  </rowBreak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DPH Document" ma:contentTypeID="0x0101002CC577673628EB48993F371F1850BF7D003E18CAC0E743194EA29E89F4611861B3" ma:contentTypeVersion="4" ma:contentTypeDescription="Create a new document." ma:contentTypeScope="" ma:versionID="322f02379ad10f210e08a64c252df73d">
  <xsd:schema xmlns:xsd="http://www.w3.org/2001/XMLSchema" xmlns:xs="http://www.w3.org/2001/XMLSchema" xmlns:p="http://schemas.microsoft.com/office/2006/metadata/properties" xmlns:ns1="http://schemas.microsoft.com/sharepoint/v3" xmlns:ns2="a48324c4-7d20-48d3-8188-32763737222b" targetNamespace="http://schemas.microsoft.com/office/2006/metadata/properties" ma:root="true" ma:fieldsID="f565ecd89d5927accf21e815673962b2" ns1:_="" ns2:_="">
    <xsd:import namespace="http://schemas.microsoft.com/sharepoint/v3"/>
    <xsd:import namespace="a48324c4-7d20-48d3-8188-32763737222b"/>
    <xsd:element name="properties">
      <xsd:complexType>
        <xsd:sequence>
          <xsd:element name="documentManagement">
            <xsd:complexType>
              <xsd:all>
                <xsd:element ref="ns2:kcdf3820fa7642e8be4bb4902ce9671f" minOccurs="0"/>
                <xsd:element ref="ns2:TaxCatchAll" minOccurs="0"/>
                <xsd:element ref="ns2:TaxCatchAllLabel" minOccurs="0"/>
                <xsd:element ref="ns2:off2d280d04f435e8ad65f64297220d7" minOccurs="0"/>
                <xsd:element ref="ns2:bb1a85d7c91c4659b60f056ef7672151" minOccurs="0"/>
                <xsd:element ref="ns2:e703b7d8b6284097bcc8d89d108ab72a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9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  <xsd:element name="PublishingExpirationDate" ma:index="20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324c4-7d20-48d3-8188-32763737222b" elementFormDefault="qualified">
    <xsd:import namespace="http://schemas.microsoft.com/office/2006/documentManagement/types"/>
    <xsd:import namespace="http://schemas.microsoft.com/office/infopath/2007/PartnerControls"/>
    <xsd:element name="kcdf3820fa7642e8be4bb4902ce9671f" ma:index="8" nillable="true" ma:taxonomy="true" ma:internalName="kcdf3820fa7642e8be4bb4902ce9671f" ma:taxonomyFieldName="Topic" ma:displayName="Topic" ma:default="" ma:fieldId="{4cdf3820-fa76-42e8-be4b-b4902ce9671f}" ma:taxonomyMulti="true" ma:sspId="b545365c-366b-4c8d-aeef-04f620ee1966" ma:termSetId="cdd5a172-8c78-4ec7-ac60-5f0fe253a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1170ce7-0db4-4c2d-850d-13dce0ec4ea5}" ma:internalName="TaxCatchAll" ma:showField="CatchAllData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1170ce7-0db4-4c2d-850d-13dce0ec4ea5}" ma:internalName="TaxCatchAllLabel" ma:readOnly="true" ma:showField="CatchAllDataLabel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f2d280d04f435e8ad65f64297220d7" ma:index="12" nillable="true" ma:taxonomy="true" ma:internalName="off2d280d04f435e8ad65f64297220d7" ma:taxonomyFieldName="CDPH_x0020_Audience" ma:displayName="CDPH Audience" ma:default="" ma:fieldId="{8ff2d280-d04f-435e-8ad6-5f64297220d7}" ma:taxonomyMulti="true" ma:sspId="b545365c-366b-4c8d-aeef-04f620ee1966" ma:termSetId="cc05263c-85ed-4c2f-a4fe-f602faee1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b1a85d7c91c4659b60f056ef7672151" ma:index="14" nillable="true" ma:taxonomy="true" ma:internalName="bb1a85d7c91c4659b60f056ef7672151" ma:taxonomyFieldName="Program" ma:displayName="Program" ma:default="" ma:fieldId="{bb1a85d7-c91c-4659-b60f-056ef7672151}" ma:taxonomyMulti="true" ma:sspId="b545365c-366b-4c8d-aeef-04f620ee1966" ma:termSetId="6489bfc0-c77f-4619-9be4-bef70736d1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703b7d8b6284097bcc8d89d108ab72a" ma:index="16" nillable="true" ma:taxonomy="true" ma:internalName="e703b7d8b6284097bcc8d89d108ab72a" ma:taxonomyFieldName="Content_x0020_Language" ma:displayName="Content Language" ma:default="97;#English|25e340a5-d50c-48d7-adc0-a905fb7bff5c" ma:fieldId="{e703b7d8-b628-4097-bcc8-d89d108ab72a}" ma:sspId="b545365c-366b-4c8d-aeef-04f620ee1966" ma:termSetId="45e6de93-a046-4930-a9e9-bac90a8163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ff2d280d04f435e8ad65f64297220d7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Child Care</TermName>
          <TermId xmlns="http://schemas.microsoft.com/office/infopath/2007/PartnerControls">b17a7cef-ff7f-4183-ab0f-f2e16d33b657</TermId>
        </TermInfo>
        <TermInfo xmlns="http://schemas.microsoft.com/office/infopath/2007/PartnerControls">
          <TermName xmlns="http://schemas.microsoft.com/office/infopath/2007/PartnerControls">Children’s Health</TermName>
          <TermId xmlns="http://schemas.microsoft.com/office/infopath/2007/PartnerControls">481969b3-9cb0-45bf-9363-60176d85f862</TermId>
        </TermInfo>
        <TermInfo xmlns="http://schemas.microsoft.com/office/infopath/2007/PartnerControls">
          <TermName xmlns="http://schemas.microsoft.com/office/infopath/2007/PartnerControls">School</TermName>
          <TermId xmlns="http://schemas.microsoft.com/office/infopath/2007/PartnerControls">5607c5d5-5a08-421d-be41-94a5daa1f410</TermId>
        </TermInfo>
        <TermInfo xmlns="http://schemas.microsoft.com/office/infopath/2007/PartnerControls">
          <TermName xmlns="http://schemas.microsoft.com/office/infopath/2007/PartnerControls">Preschool</TermName>
          <TermId xmlns="http://schemas.microsoft.com/office/infopath/2007/PartnerControls">8a12f660-802e-48dc-bde8-daa9bf168de6</TermId>
        </TermInfo>
        <TermInfo xmlns="http://schemas.microsoft.com/office/infopath/2007/PartnerControls">
          <TermName xmlns="http://schemas.microsoft.com/office/infopath/2007/PartnerControls">Teen’s Health</TermName>
          <TermId xmlns="http://schemas.microsoft.com/office/infopath/2007/PartnerControls">0f941442-1ab1-446c-96e6-657accd313d1</TermId>
        </TermInfo>
      </Terms>
    </off2d280d04f435e8ad65f64297220d7>
    <PublishingExpirationDate xmlns="http://schemas.microsoft.com/sharepoint/v3" xsi:nil="true"/>
    <TaxCatchAll xmlns="a48324c4-7d20-48d3-8188-32763737222b">
      <Value>151</Value>
      <Value>97</Value>
      <Value>997</Value>
      <Value>996</Value>
      <Value>995</Value>
      <Value>126</Value>
      <Value>310</Value>
      <Value>120</Value>
    </TaxCatchAll>
    <PublishingStartDate xmlns="http://schemas.microsoft.com/sharepoint/v3" xsi:nil="true"/>
    <kcdf3820fa7642e8be4bb4902ce9671f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Communicable Diseases</TermName>
          <TermId xmlns="http://schemas.microsoft.com/office/infopath/2007/PartnerControls">a36e7cc1-c4de-4fc6-b150-ac38d4fe1d6c</TermId>
        </TermInfo>
      </Terms>
    </kcdf3820fa7642e8be4bb4902ce9671f>
    <bb1a85d7c91c4659b60f056ef7672151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Communicable Disease Control</TermName>
          <TermId xmlns="http://schemas.microsoft.com/office/infopath/2007/PartnerControls">d26e874b-aea1-4c13-b19f-52c74bbbcd89</TermId>
        </TermInfo>
      </Terms>
    </bb1a85d7c91c4659b60f056ef7672151>
    <e703b7d8b6284097bcc8d89d108ab72a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 (United States)</TermName>
          <TermId xmlns="http://schemas.microsoft.com/office/infopath/2007/PartnerControls">25e340a5-d50c-48d7-adc0-a905fb7bff5c</TermId>
        </TermInfo>
      </Terms>
    </e703b7d8b6284097bcc8d89d108ab72a>
  </documentManagement>
</p:properties>
</file>

<file path=customXml/itemProps1.xml><?xml version="1.0" encoding="utf-8"?>
<ds:datastoreItem xmlns:ds="http://schemas.openxmlformats.org/officeDocument/2006/customXml" ds:itemID="{9E672622-57A3-4D51-BD96-5FE7C43FE561}"/>
</file>

<file path=customXml/itemProps2.xml><?xml version="1.0" encoding="utf-8"?>
<ds:datastoreItem xmlns:ds="http://schemas.openxmlformats.org/officeDocument/2006/customXml" ds:itemID="{31E38064-5D23-4007-A781-07B2EAA1DA62}"/>
</file>

<file path=customXml/itemProps3.xml><?xml version="1.0" encoding="utf-8"?>
<ds:datastoreItem xmlns:ds="http://schemas.openxmlformats.org/officeDocument/2006/customXml" ds:itemID="{85B68499-E63C-43D8-95BF-00DB3C6E81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Table 1</vt:lpstr>
      <vt:lpstr>Table 2</vt:lpstr>
      <vt:lpstr>Table 3</vt:lpstr>
      <vt:lpstr>Table 4</vt:lpstr>
      <vt:lpstr>'Table 1'!Print_Area</vt:lpstr>
      <vt:lpstr>'Table 2'!Print_Area</vt:lpstr>
      <vt:lpstr>'Table 3'!Print_Area</vt:lpstr>
      <vt:lpstr>'Table 4'!Print_Area</vt:lpstr>
      <vt:lpstr>'Table 3'!Print_Titles</vt:lpstr>
      <vt:lpstr>'Table 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Immunization Assessment Summary School Report</dc:title>
  <dc:creator>California Department of Health Services</dc:creator>
  <cp:lastModifiedBy>Henry, Kerdlyn@CDPH</cp:lastModifiedBy>
  <cp:lastPrinted>2022-09-01T16:54:51Z</cp:lastPrinted>
  <dcterms:created xsi:type="dcterms:W3CDTF">2000-02-10T21:19:53Z</dcterms:created>
  <dcterms:modified xsi:type="dcterms:W3CDTF">2023-01-23T21:18:57Z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0x0101002CC577673628EB48993F371F1850BF7D003E18CAC0E743194EA29E89F4611861B3</vt:lpwstr>
  </property>
  <property fmtid="{D5CDD505-2E9C-101B-9397-08002B2CF9AE}" pid="3" name="Content Language">
    <vt:lpwstr>97;#English (United States)|25e340a5-d50c-48d7-adc0-a905fb7bff5c</vt:lpwstr>
  </property>
  <property fmtid="{D5CDD505-2E9C-101B-9397-08002B2CF9AE}" pid="4" name="Topic">
    <vt:lpwstr>310;#Communicable Diseases|a36e7cc1-c4de-4fc6-b150-ac38d4fe1d6c</vt:lpwstr>
  </property>
  <property fmtid="{D5CDD505-2E9C-101B-9397-08002B2CF9AE}" pid="5" name="CDPH Audience">
    <vt:lpwstr>997;#Child Care|b17a7cef-ff7f-4183-ab0f-f2e16d33b657;#120;#Children’s Health|481969b3-9cb0-45bf-9363-60176d85f862;#996;#School|5607c5d5-5a08-421d-be41-94a5daa1f410;#995;#Preschool|8a12f660-802e-48dc-bde8-daa9bf168de6;#126;#Teen’s Health|0f941442-1ab1-446c-96e6-657accd313d1</vt:lpwstr>
  </property>
  <property fmtid="{D5CDD505-2E9C-101B-9397-08002B2CF9AE}" pid="6" name="Program">
    <vt:lpwstr>151;#Communicable Disease Control|d26e874b-aea1-4c13-b19f-52c74bbbcd89</vt:lpwstr>
  </property>
</Properties>
</file>