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A\Pass\"/>
    </mc:Choice>
  </mc:AlternateContent>
  <xr:revisionPtr revIDLastSave="0" documentId="8_{EA8424A3-CACF-4554-B1D6-09B16230DC04}" xr6:coauthVersionLast="47" xr6:coauthVersionMax="47" xr10:uidLastSave="{00000000-0000-0000-0000-000000000000}"/>
  <bookViews>
    <workbookView xWindow="1290" yWindow="630" windowWidth="19200" windowHeight="10890" tabRatio="921" xr2:uid="{00000000-000D-0000-FFFF-FFFF00000000}"/>
  </bookViews>
  <sheets>
    <sheet name="Table 1" sheetId="68" r:id="rId1"/>
    <sheet name="Table 2" sheetId="67" r:id="rId2"/>
    <sheet name="Table 3" sheetId="73" r:id="rId3"/>
    <sheet name="Table 4" sheetId="72" r:id="rId4"/>
  </sheets>
  <definedNames>
    <definedName name="_xlnm._FilterDatabase" localSheetId="2" hidden="1">'Table 3'!$A$4:$I$244</definedName>
    <definedName name="_xlnm._FilterDatabase" localSheetId="3" hidden="1">'Table 4'!$A$4:$I$245</definedName>
    <definedName name="_xlnm.Print_Titles" localSheetId="2">'Table 3'!$1:$5</definedName>
    <definedName name="_xlnm.Print_Titles" localSheetId="3">'Table 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67" l="1"/>
  <c r="I6" i="67"/>
  <c r="J6" i="67"/>
  <c r="H7" i="67"/>
  <c r="I7" i="67"/>
  <c r="J7" i="67"/>
  <c r="H8" i="67"/>
  <c r="I8" i="67"/>
  <c r="J8" i="67"/>
  <c r="H9" i="67"/>
  <c r="I9" i="67"/>
  <c r="J9" i="67"/>
  <c r="H10" i="67"/>
  <c r="I10" i="67"/>
  <c r="J10" i="67"/>
  <c r="H11" i="67"/>
  <c r="I11" i="67"/>
  <c r="J11" i="67"/>
  <c r="H12" i="67"/>
  <c r="I12" i="67"/>
  <c r="J12" i="67"/>
  <c r="H13" i="67"/>
  <c r="I13" i="67"/>
  <c r="J13" i="67"/>
  <c r="H14" i="67"/>
  <c r="I14" i="67"/>
  <c r="J14" i="67"/>
  <c r="H15" i="67"/>
  <c r="I15" i="67"/>
  <c r="J15" i="67"/>
  <c r="H16" i="67"/>
  <c r="I16" i="67"/>
  <c r="J16" i="67"/>
  <c r="K6" i="68"/>
  <c r="L6" i="68"/>
  <c r="M6" i="68"/>
  <c r="K7" i="68"/>
  <c r="L7" i="68"/>
  <c r="M7" i="68"/>
  <c r="K8" i="68"/>
  <c r="L8" i="68"/>
  <c r="M8" i="68"/>
  <c r="K9" i="68"/>
  <c r="L9" i="68"/>
  <c r="M9" i="68"/>
  <c r="K10" i="68"/>
  <c r="L10" i="68"/>
  <c r="M10" i="68"/>
  <c r="K11" i="68"/>
  <c r="L11" i="68"/>
  <c r="M11" i="68"/>
  <c r="K12" i="68"/>
  <c r="L12" i="68"/>
  <c r="M12" i="68"/>
  <c r="K13" i="68"/>
  <c r="L13" i="68"/>
  <c r="M13" i="68"/>
  <c r="K14" i="68"/>
  <c r="L14" i="68"/>
  <c r="M14" i="68"/>
  <c r="K15" i="68"/>
  <c r="L15" i="68"/>
  <c r="M15" i="68"/>
  <c r="K16" i="68"/>
  <c r="L16" i="68"/>
  <c r="M16" i="68"/>
  <c r="M5" i="68"/>
  <c r="L5" i="68"/>
  <c r="K5" i="68"/>
  <c r="L3" i="68"/>
  <c r="L4" i="68"/>
  <c r="M4" i="68"/>
  <c r="K4" i="68"/>
  <c r="M3" i="68"/>
  <c r="K3" i="68"/>
  <c r="J5" i="67"/>
  <c r="I5" i="67"/>
  <c r="H5" i="67"/>
  <c r="J4" i="67"/>
  <c r="I4" i="67"/>
  <c r="H4" i="67"/>
  <c r="J3" i="67"/>
  <c r="I3" i="67"/>
  <c r="H3" i="67"/>
</calcChain>
</file>

<file path=xl/sharedStrings.xml><?xml version="1.0" encoding="utf-8"?>
<sst xmlns="http://schemas.openxmlformats.org/spreadsheetml/2006/main" count="741" uniqueCount="127">
  <si>
    <t>Number of Schools</t>
  </si>
  <si>
    <t>Number of Students</t>
  </si>
  <si>
    <t> </t>
  </si>
  <si>
    <t>Received Tdap*</t>
  </si>
  <si>
    <t>* Received pertussis-containing immunization on or after 7th birthday.</t>
  </si>
  <si>
    <t>Conditional Entrants</t>
  </si>
  <si>
    <t>Others Lacking Tdap†</t>
  </si>
  <si>
    <t xml:space="preserve">Overdue for Tdap Vaccine^ </t>
  </si>
  <si>
    <t>^ Overdue for Tdap immunization.</t>
  </si>
  <si>
    <t>Overdue for Tdap Vaccine^</t>
  </si>
  <si>
    <t>Others Lacking Varicella†</t>
  </si>
  <si>
    <t>Conditional Entrants for Tdap</t>
  </si>
  <si>
    <t>Permanent Medical Exemptions for Tdap</t>
  </si>
  <si>
    <t>Personal Belief Exemptions for Tdap</t>
  </si>
  <si>
    <t>Received 2+ Varicella**</t>
  </si>
  <si>
    <t>Conditional Entrants for Varicella</t>
  </si>
  <si>
    <t>Permanent Medical Exemptions for Varicella</t>
  </si>
  <si>
    <t>Personal Belief Exemptions for Varicella</t>
  </si>
  <si>
    <t xml:space="preserve">Overdue for 2+ Varicella Vaccine^^ </t>
  </si>
  <si>
    <t>State Total</t>
  </si>
  <si>
    <t>2021-22</t>
  </si>
  <si>
    <t>2020-21</t>
  </si>
  <si>
    <t>2019-20</t>
  </si>
  <si>
    <t>Alameda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</si>
  <si>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</si>
  <si>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</si>
  <si>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</si>
  <si>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</si>
  <si>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</si>
  <si>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</si>
  <si>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</si>
  <si>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</si>
  <si>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</si>
  <si>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</si>
  <si>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</si>
  <si>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</si>
  <si>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</si>
  <si>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</si>
  <si>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</si>
  <si>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</si>
  <si>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</si>
  <si>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</si>
  <si>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</si>
  <si>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</si>
  <si>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</si>
  <si>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</si>
  <si>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</si>
  <si>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</si>
  <si>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</si>
  <si>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</si>
  <si>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</si>
  <si>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</si>
  <si>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</si>
  <si>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</si>
  <si>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</si>
  <si>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</si>
  <si>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</si>
  <si>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Diego</t>
  </si>
  <si>
    <t>San Joaquin</t>
  </si>
  <si>
    <t>San Mateo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</si>
  <si>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</si>
  <si>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</si>
  <si>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</si>
  <si>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</si>
  <si>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</si>
  <si>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</si>
  <si>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</si>
  <si>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</si>
  <si>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</si>
  <si>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</si>
  <si>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</si>
  <si>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</si>
  <si>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</si>
  <si>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</si>
  <si>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</si>
  <si>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</si>
  <si>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Contra Costa</t>
  </si>
  <si>
    <t>San Bernardino</t>
  </si>
  <si>
    <t>San Francisco</t>
  </si>
  <si>
    <t>San Luis Obispo</t>
  </si>
  <si>
    <t>Santa Barbara</t>
  </si>
  <si>
    <t>Grade</t>
  </si>
  <si>
    <t>School Year</t>
  </si>
  <si>
    <t>Total Students</t>
  </si>
  <si>
    <t>Entrants with PME</t>
  </si>
  <si>
    <t>Others Lacking Tdap Vaccine†</t>
  </si>
  <si>
    <t>Entrants with Tdap Vaccine</t>
  </si>
  <si>
    <t>Number</t>
  </si>
  <si>
    <t>Percent</t>
  </si>
  <si>
    <t xml:space="preserve"> ---*</t>
  </si>
  <si>
    <t>* County reporting fewer than 20 children in 7th grade and did not report</t>
  </si>
  <si>
    <t>Entrants with 2+ Varicella Vaccine</t>
  </si>
  <si>
    <t>^^  Overdue for 2 doses of Varicella immunization.</t>
  </si>
  <si>
    <t>** Received 2 doses of Varicella immunization.</t>
  </si>
  <si>
    <t>Others Lacking 2+ Varicella Vaccine†</t>
  </si>
  <si>
    <t>Overdue for 2+ Varicella Vaccine^</t>
  </si>
  <si>
    <t>Table 2.   Immunization Assessment Summary of 7th Grade in 2020-21 and Subsequent 8th Grade in 2021-2022</t>
  </si>
  <si>
    <t>Table 1.  7th Grade Immunization Assessment Summary, 2019-20 through 2021-2022 School Years</t>
  </si>
  <si>
    <t xml:space="preserve">† Includes students reported as attending independent study who do not receive classroom-based instruction or home-based private </t>
  </si>
  <si>
    <t>schools or receiving IEP services.</t>
  </si>
  <si>
    <t xml:space="preserve">† Includes students reported as attending independent study who do not receive classroom-based instruction or home-based </t>
  </si>
  <si>
    <t>private schools or receiving IEP services.</t>
  </si>
  <si>
    <t>† Includes students reported as attending independent study who do not receive classroom-</t>
  </si>
  <si>
    <t>based instruction or home-based private schools or receiving IEP services.</t>
  </si>
  <si>
    <t>Contra
Costa</t>
  </si>
  <si>
    <t>Table 3: Total Enrollment and Tdap Immunization Status of 7th Grade, 2021-2022, 2020-2021 and 2019-2020 School Years and 8th Grade, 2021-2022 School Year, By County</t>
  </si>
  <si>
    <t>Table 4: Total Enrollment and Varicella Immunization Status of 7th Grade, 2021-2022,  2020-2021 and 2019-2020 School Years and 8th Grade, 2021-2022 School Year, By County</t>
  </si>
  <si>
    <t xml:space="preserve">7th Grade 2021-2022 - All </t>
  </si>
  <si>
    <t>7th Grade 2021-2022 - Private</t>
  </si>
  <si>
    <t xml:space="preserve">7th Grade 2020-2021 - All </t>
  </si>
  <si>
    <t>7th Grade 2020-2021 - Private</t>
  </si>
  <si>
    <t xml:space="preserve">7th Grade 2019-2020 - All </t>
  </si>
  <si>
    <t>7th Grade 2019-2020 - Private</t>
  </si>
  <si>
    <t>7th Grade 
2021-22 and 2019-20 
Two-Year Percentage Point Change** – All</t>
  </si>
  <si>
    <t>7th Grade 2021-2022 - Public</t>
  </si>
  <si>
    <t>7th Grade 2020-2021 - Public</t>
  </si>
  <si>
    <t>7th Grade 2019-2020 - Public</t>
  </si>
  <si>
    <t>Category</t>
  </si>
  <si>
    <t>8th Grade
2021-22 – All</t>
  </si>
  <si>
    <t>8th Grade
2021-22 – Public</t>
  </si>
  <si>
    <t>8th Grade
2021-22 – Private</t>
  </si>
  <si>
    <t>7th Grade
2020-21 – All</t>
  </si>
  <si>
    <t>7th Grade
2020-21 – Public</t>
  </si>
  <si>
    <t>7th Grade
2020-21 – Private</t>
  </si>
  <si>
    <t>8th Grade 2021-22 and 
7th Grade 2020-21 
One-Year Percentage Point Change** – All</t>
  </si>
  <si>
    <t>8th Grade 2021-22 and 
7th Grade 2020-21 
One-Year Percentage Point Change** – Public</t>
  </si>
  <si>
    <t>8th Grade 2021-22 and 
7th Grade 2020-21 
One-Year Percentage Point Change** –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</si>
</sst>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#####0.0&quot;%&quot;_);\(######0.0&quot;%&quot;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32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164" fontId="3" fillId="0" borderId="3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4" xfId="1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164" fontId="3" fillId="0" borderId="8" xfId="2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5" fontId="3" fillId="0" borderId="0" xfId="1" applyNumberFormat="1" applyFont="1" applyAlignment="1">
      <alignment horizontal="center" vertical="top"/>
    </xf>
    <xf numFmtId="164" fontId="3" fillId="0" borderId="0" xfId="2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1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164" fontId="3" fillId="2" borderId="19" xfId="2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3" fillId="0" borderId="30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31" xfId="2" applyNumberFormat="1" applyFont="1" applyFill="1" applyBorder="1" applyAlignment="1">
      <alignment horizontal="center" vertical="center"/>
    </xf>
    <xf numFmtId="164" fontId="3" fillId="0" borderId="18" xfId="2" applyNumberFormat="1" applyFont="1" applyFill="1" applyBorder="1" applyAlignment="1">
      <alignment horizontal="center" vertical="center"/>
    </xf>
    <xf numFmtId="164" fontId="3" fillId="0" borderId="19" xfId="2" applyNumberFormat="1" applyFont="1" applyFill="1" applyBorder="1" applyAlignment="1">
      <alignment horizontal="center" vertical="center"/>
    </xf>
    <xf numFmtId="0" fontId="2" fillId="0" borderId="17" xfId="0" applyFont="1" applyBorder="1"/>
    <xf numFmtId="164" fontId="2" fillId="0" borderId="18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3" fillId="0" borderId="13" xfId="2" applyNumberFormat="1" applyFont="1" applyFill="1" applyBorder="1" applyAlignment="1">
      <alignment horizontal="center" vertical="center"/>
    </xf>
    <xf numFmtId="164" fontId="3" fillId="0" borderId="14" xfId="2" applyNumberFormat="1" applyFont="1" applyFill="1" applyBorder="1" applyAlignment="1">
      <alignment horizontal="center" vertical="center"/>
    </xf>
    <xf numFmtId="164" fontId="3" fillId="0" borderId="15" xfId="2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164" fontId="3" fillId="0" borderId="21" xfId="2" applyNumberFormat="1" applyFont="1" applyFill="1" applyBorder="1" applyAlignment="1">
      <alignment horizontal="center" vertical="center"/>
    </xf>
    <xf numFmtId="164" fontId="3" fillId="0" borderId="22" xfId="2" applyNumberFormat="1" applyFont="1" applyFill="1" applyBorder="1" applyAlignment="1">
      <alignment horizontal="center" vertical="center"/>
    </xf>
    <xf numFmtId="164" fontId="3" fillId="0" borderId="23" xfId="2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2" applyNumberFormat="1" applyFont="1"/>
    <xf numFmtId="164" fontId="3" fillId="2" borderId="25" xfId="2" applyNumberFormat="1" applyFont="1" applyFill="1" applyBorder="1" applyAlignment="1">
      <alignment horizontal="center" vertical="center"/>
    </xf>
    <xf numFmtId="164" fontId="3" fillId="2" borderId="16" xfId="2" applyNumberFormat="1" applyFont="1" applyFill="1" applyBorder="1" applyAlignment="1">
      <alignment horizontal="center" vertical="center"/>
    </xf>
    <xf numFmtId="164" fontId="3" fillId="2" borderId="26" xfId="2" applyNumberFormat="1" applyFont="1" applyFill="1" applyBorder="1" applyAlignment="1">
      <alignment horizontal="center" vertical="center"/>
    </xf>
    <xf numFmtId="164" fontId="3" fillId="2" borderId="27" xfId="2" applyNumberFormat="1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/>
    </xf>
    <xf numFmtId="164" fontId="3" fillId="2" borderId="29" xfId="2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" fillId="0" borderId="34" xfId="0" applyFont="1" applyBorder="1"/>
    <xf numFmtId="0" fontId="5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2" borderId="7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9" fillId="0" borderId="0" xfId="0" applyFont="1"/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AB5A-3C04-4300-ADE5-36AAB14FFFB3}">
  <dimension ref="A1:M23"/>
  <sheetViews>
    <sheetView tabSelected="1" zoomScaleNormal="100" workbookViewId="0">
      <selection activeCell="B2" sqref="B2"/>
    </sheetView>
  </sheetViews>
  <sheetFormatPr defaultRowHeight="15.75" x14ac:dyDescent="0.25"/>
  <cols>
    <col min="1" max="1" width="42.7109375" style="21" customWidth="1"/>
    <col min="2" max="2" width="14.85546875" style="21" customWidth="1"/>
    <col min="3" max="10" width="14.5703125" style="21" customWidth="1"/>
    <col min="11" max="13" width="16.85546875" style="21" customWidth="1"/>
    <col min="14" max="16384" width="9.140625" style="21"/>
  </cols>
  <sheetData>
    <row r="1" spans="1:13" ht="18" customHeight="1" thickBot="1" x14ac:dyDescent="0.3">
      <c r="A1" s="55" t="s">
        <v>97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0" customFormat="1" ht="116.25" customHeight="1" thickBot="1" x14ac:dyDescent="0.3">
      <c r="A2" s="111"/>
      <c r="B2" s="112" t="s">
        <v>107</v>
      </c>
      <c r="C2" s="112" t="s">
        <v>114</v>
      </c>
      <c r="D2" s="112" t="s">
        <v>108</v>
      </c>
      <c r="E2" s="112" t="s">
        <v>109</v>
      </c>
      <c r="F2" s="112" t="s">
        <v>115</v>
      </c>
      <c r="G2" s="112" t="s">
        <v>110</v>
      </c>
      <c r="H2" s="112" t="s">
        <v>111</v>
      </c>
      <c r="I2" s="112" t="s">
        <v>116</v>
      </c>
      <c r="J2" s="112" t="s">
        <v>112</v>
      </c>
      <c r="K2" s="113" t="s">
        <v>113</v>
      </c>
      <c r="L2" s="113" t="s">
        <v>113</v>
      </c>
      <c r="M2" s="114" t="s">
        <v>113</v>
      </c>
    </row>
    <row r="3" spans="1:13" ht="16.5" thickTop="1" x14ac:dyDescent="0.25">
      <c r="A3" s="56" t="s">
        <v>0</v>
      </c>
      <c r="B3" s="57">
        <v>4654</v>
      </c>
      <c r="C3" s="58">
        <v>3038</v>
      </c>
      <c r="D3" s="59">
        <v>1616</v>
      </c>
      <c r="E3" s="57">
        <v>4454</v>
      </c>
      <c r="F3" s="58">
        <v>2925</v>
      </c>
      <c r="G3" s="59">
        <v>1529</v>
      </c>
      <c r="H3" s="57">
        <v>4750</v>
      </c>
      <c r="I3" s="58">
        <v>3012</v>
      </c>
      <c r="J3" s="59">
        <v>1738</v>
      </c>
      <c r="K3" s="93">
        <f>(B3-H3)/H3</f>
        <v>-2.0210526315789474E-2</v>
      </c>
      <c r="L3" s="94">
        <f>(C3-I3)/I3</f>
        <v>8.6321381142098266E-3</v>
      </c>
      <c r="M3" s="95">
        <f t="shared" ref="M3" si="0">(D3-J3)/J3</f>
        <v>-7.0195627157652471E-2</v>
      </c>
    </row>
    <row r="4" spans="1:13" x14ac:dyDescent="0.25">
      <c r="A4" s="63" t="s">
        <v>1</v>
      </c>
      <c r="B4" s="64">
        <v>463512</v>
      </c>
      <c r="C4" s="65">
        <v>428603</v>
      </c>
      <c r="D4" s="66">
        <v>34909</v>
      </c>
      <c r="E4" s="64">
        <v>480713</v>
      </c>
      <c r="F4" s="65">
        <v>447943</v>
      </c>
      <c r="G4" s="66">
        <v>32770</v>
      </c>
      <c r="H4" s="64">
        <v>505017</v>
      </c>
      <c r="I4" s="65">
        <v>468248</v>
      </c>
      <c r="J4" s="66">
        <v>36769</v>
      </c>
      <c r="K4" s="96">
        <f>(B4-H4)/H4</f>
        <v>-8.2185352176263368E-2</v>
      </c>
      <c r="L4" s="97">
        <f t="shared" ref="L4" si="1">(C4-I4)/I4</f>
        <v>-8.466667236165451E-2</v>
      </c>
      <c r="M4" s="98">
        <f t="shared" ref="M4" si="2">(D4-J4)/J4</f>
        <v>-5.0586091544507598E-2</v>
      </c>
    </row>
    <row r="5" spans="1:13" x14ac:dyDescent="0.25">
      <c r="A5" s="99" t="s">
        <v>3</v>
      </c>
      <c r="B5" s="68">
        <v>0.95872167279999998</v>
      </c>
      <c r="C5" s="69">
        <v>0.96065123200000002</v>
      </c>
      <c r="D5" s="70">
        <v>0.93503108079999997</v>
      </c>
      <c r="E5" s="68">
        <v>0.88569895129999998</v>
      </c>
      <c r="F5" s="69">
        <v>0.88334230020000004</v>
      </c>
      <c r="G5" s="70">
        <v>0.91791272509999999</v>
      </c>
      <c r="H5" s="68">
        <v>0.97309397509999995</v>
      </c>
      <c r="I5" s="69">
        <v>0.97553860349999999</v>
      </c>
      <c r="J5" s="70">
        <v>0.94196197879999999</v>
      </c>
      <c r="K5" s="71">
        <f>B5-H5</f>
        <v>-1.4372302299999973E-2</v>
      </c>
      <c r="L5" s="72">
        <f>C5-I5</f>
        <v>-1.4887371499999968E-2</v>
      </c>
      <c r="M5" s="73">
        <f>D5-J5</f>
        <v>-6.9308980000000187E-3</v>
      </c>
    </row>
    <row r="6" spans="1:13" x14ac:dyDescent="0.25">
      <c r="A6" s="87" t="s">
        <v>11</v>
      </c>
      <c r="B6" s="68">
        <v>3.085141E-4</v>
      </c>
      <c r="C6" s="69">
        <v>1.983187E-4</v>
      </c>
      <c r="D6" s="70">
        <v>1.6614627000000001E-3</v>
      </c>
      <c r="E6" s="68">
        <v>6.427952E-4</v>
      </c>
      <c r="F6" s="69">
        <v>4.643448E-4</v>
      </c>
      <c r="G6" s="70">
        <v>3.0820872999999999E-3</v>
      </c>
      <c r="H6" s="68">
        <v>7.8611220000000001E-4</v>
      </c>
      <c r="I6" s="69">
        <v>5.7234630000000005E-4</v>
      </c>
      <c r="J6" s="70">
        <v>3.5083902000000002E-3</v>
      </c>
      <c r="K6" s="74">
        <f t="shared" ref="K6:K16" si="3">B6-H6</f>
        <v>-4.7759810000000001E-4</v>
      </c>
      <c r="L6" s="25">
        <f t="shared" ref="L6:L16" si="4">C6-I6</f>
        <v>-3.7402760000000007E-4</v>
      </c>
      <c r="M6" s="75">
        <f t="shared" ref="M6:M16" si="5">D6-J6</f>
        <v>-1.8469275000000001E-3</v>
      </c>
    </row>
    <row r="7" spans="1:13" x14ac:dyDescent="0.25">
      <c r="A7" s="87" t="s">
        <v>12</v>
      </c>
      <c r="B7" s="68">
        <v>1.177963E-3</v>
      </c>
      <c r="C7" s="69">
        <v>8.5160390000000002E-4</v>
      </c>
      <c r="D7" s="70">
        <v>5.1849093000000002E-3</v>
      </c>
      <c r="E7" s="68">
        <v>2.9872293999999998E-3</v>
      </c>
      <c r="F7" s="69">
        <v>2.5918476000000002E-3</v>
      </c>
      <c r="G7" s="70">
        <v>8.3918217999999992E-3</v>
      </c>
      <c r="H7" s="68">
        <v>4.4592557999999999E-3</v>
      </c>
      <c r="I7" s="69">
        <v>3.7757769000000001E-3</v>
      </c>
      <c r="J7" s="70">
        <v>1.31632625E-2</v>
      </c>
      <c r="K7" s="74">
        <f t="shared" si="3"/>
        <v>-3.2812928000000002E-3</v>
      </c>
      <c r="L7" s="25">
        <f t="shared" si="4"/>
        <v>-2.924173E-3</v>
      </c>
      <c r="M7" s="75">
        <f t="shared" si="5"/>
        <v>-7.9783531999999997E-3</v>
      </c>
    </row>
    <row r="8" spans="1:13" x14ac:dyDescent="0.25">
      <c r="A8" s="100" t="s">
        <v>13</v>
      </c>
      <c r="B8" s="77">
        <v>0</v>
      </c>
      <c r="C8" s="78">
        <v>0</v>
      </c>
      <c r="D8" s="79">
        <v>0</v>
      </c>
      <c r="E8" s="77">
        <v>0</v>
      </c>
      <c r="F8" s="78">
        <v>0</v>
      </c>
      <c r="G8" s="79">
        <v>0</v>
      </c>
      <c r="H8" s="77">
        <v>0</v>
      </c>
      <c r="I8" s="78">
        <v>0</v>
      </c>
      <c r="J8" s="79">
        <v>0</v>
      </c>
      <c r="K8" s="74">
        <f t="shared" si="3"/>
        <v>0</v>
      </c>
      <c r="L8" s="25">
        <f t="shared" si="4"/>
        <v>0</v>
      </c>
      <c r="M8" s="75">
        <f t="shared" si="5"/>
        <v>0</v>
      </c>
    </row>
    <row r="9" spans="1:13" ht="13.5" customHeight="1" x14ac:dyDescent="0.25">
      <c r="A9" s="87" t="s">
        <v>6</v>
      </c>
      <c r="B9" s="68">
        <v>2.1766426799999999E-2</v>
      </c>
      <c r="C9" s="69">
        <v>2.1518748099999999E-2</v>
      </c>
      <c r="D9" s="70">
        <v>2.48073563E-2</v>
      </c>
      <c r="E9" s="68">
        <v>2.6109133699999999E-2</v>
      </c>
      <c r="F9" s="69">
        <v>2.62444106E-2</v>
      </c>
      <c r="G9" s="70">
        <v>2.4259993899999999E-2</v>
      </c>
      <c r="H9" s="68">
        <v>1.4967813E-2</v>
      </c>
      <c r="I9" s="69">
        <v>1.4714424800000001E-2</v>
      </c>
      <c r="J9" s="70">
        <v>1.8194674899999999E-2</v>
      </c>
      <c r="K9" s="74">
        <f t="shared" si="3"/>
        <v>6.7986137999999988E-3</v>
      </c>
      <c r="L9" s="25">
        <f t="shared" si="4"/>
        <v>6.8043232999999981E-3</v>
      </c>
      <c r="M9" s="75">
        <f t="shared" si="5"/>
        <v>6.6126814000000006E-3</v>
      </c>
    </row>
    <row r="10" spans="1:13" ht="16.5" thickBot="1" x14ac:dyDescent="0.3">
      <c r="A10" s="101" t="s">
        <v>7</v>
      </c>
      <c r="B10" s="81">
        <v>1.8025423299999999E-2</v>
      </c>
      <c r="C10" s="82">
        <v>1.67800972E-2</v>
      </c>
      <c r="D10" s="83">
        <v>3.33151909E-2</v>
      </c>
      <c r="E10" s="81">
        <v>8.4561890400000006E-2</v>
      </c>
      <c r="F10" s="82">
        <v>8.7357096800000006E-2</v>
      </c>
      <c r="G10" s="83">
        <v>4.6353371999999997E-2</v>
      </c>
      <c r="H10" s="81">
        <v>6.6928439999999999E-3</v>
      </c>
      <c r="I10" s="82">
        <v>5.3988485000000001E-3</v>
      </c>
      <c r="J10" s="83">
        <v>2.31716935E-2</v>
      </c>
      <c r="K10" s="74">
        <f t="shared" si="3"/>
        <v>1.1332579299999999E-2</v>
      </c>
      <c r="L10" s="25">
        <f t="shared" si="4"/>
        <v>1.1381248699999999E-2</v>
      </c>
      <c r="M10" s="75">
        <f t="shared" si="5"/>
        <v>1.01434974E-2</v>
      </c>
    </row>
    <row r="11" spans="1:13" x14ac:dyDescent="0.25">
      <c r="A11" s="102" t="s">
        <v>14</v>
      </c>
      <c r="B11" s="68">
        <v>0.97237827720000003</v>
      </c>
      <c r="C11" s="69">
        <v>0.9742302317</v>
      </c>
      <c r="D11" s="70">
        <v>0.94964049390000005</v>
      </c>
      <c r="E11" s="68">
        <v>0.96269083629999996</v>
      </c>
      <c r="F11" s="69">
        <v>0.96386147339999995</v>
      </c>
      <c r="G11" s="70">
        <v>0.94668904490000005</v>
      </c>
      <c r="H11" s="68">
        <v>0.97070593660000004</v>
      </c>
      <c r="I11" s="69">
        <v>0.97260639660000003</v>
      </c>
      <c r="J11" s="70">
        <v>0.94650384840000001</v>
      </c>
      <c r="K11" s="84">
        <f t="shared" si="3"/>
        <v>1.6723405999999885E-3</v>
      </c>
      <c r="L11" s="85">
        <f t="shared" si="4"/>
        <v>1.6238350999999707E-3</v>
      </c>
      <c r="M11" s="86">
        <f t="shared" si="5"/>
        <v>3.1366455000000348E-3</v>
      </c>
    </row>
    <row r="12" spans="1:13" x14ac:dyDescent="0.25">
      <c r="A12" s="87" t="s">
        <v>15</v>
      </c>
      <c r="B12" s="68">
        <v>2.1035054E-3</v>
      </c>
      <c r="C12" s="69">
        <v>1.9388572000000001E-3</v>
      </c>
      <c r="D12" s="70">
        <v>4.1250106999999999E-3</v>
      </c>
      <c r="E12" s="68">
        <v>1.6225898000000001E-3</v>
      </c>
      <c r="F12" s="69">
        <v>1.4108937999999999E-3</v>
      </c>
      <c r="G12" s="70">
        <v>4.5163258999999997E-3</v>
      </c>
      <c r="H12" s="68">
        <v>3.3721636999999999E-3</v>
      </c>
      <c r="I12" s="69">
        <v>3.1350907999999999E-3</v>
      </c>
      <c r="J12" s="70">
        <v>6.3912535000000001E-3</v>
      </c>
      <c r="K12" s="74">
        <f t="shared" si="3"/>
        <v>-1.2686582999999999E-3</v>
      </c>
      <c r="L12" s="25">
        <f t="shared" si="4"/>
        <v>-1.1962335999999999E-3</v>
      </c>
      <c r="M12" s="75">
        <f t="shared" si="5"/>
        <v>-2.2662428000000002E-3</v>
      </c>
    </row>
    <row r="13" spans="1:13" x14ac:dyDescent="0.25">
      <c r="A13" s="87" t="s">
        <v>16</v>
      </c>
      <c r="B13" s="68">
        <v>3.6396037000000002E-3</v>
      </c>
      <c r="C13" s="69">
        <v>3.3364209E-3</v>
      </c>
      <c r="D13" s="70">
        <v>7.3619983000000003E-3</v>
      </c>
      <c r="E13" s="68">
        <v>5.9827797000000004E-3</v>
      </c>
      <c r="F13" s="69">
        <v>5.5609754000000003E-3</v>
      </c>
      <c r="G13" s="70">
        <v>1.17485505E-2</v>
      </c>
      <c r="H13" s="68">
        <v>8.667035E-3</v>
      </c>
      <c r="I13" s="69">
        <v>7.9679998999999998E-3</v>
      </c>
      <c r="J13" s="70">
        <v>1.7569147899999998E-2</v>
      </c>
      <c r="K13" s="74">
        <f t="shared" si="3"/>
        <v>-5.0274312999999994E-3</v>
      </c>
      <c r="L13" s="25">
        <f t="shared" si="4"/>
        <v>-4.6315790000000003E-3</v>
      </c>
      <c r="M13" s="75">
        <f t="shared" si="5"/>
        <v>-1.0207149599999998E-2</v>
      </c>
    </row>
    <row r="14" spans="1:13" x14ac:dyDescent="0.25">
      <c r="A14" s="76" t="s">
        <v>17</v>
      </c>
      <c r="B14" s="77">
        <v>0</v>
      </c>
      <c r="C14" s="78">
        <v>0</v>
      </c>
      <c r="D14" s="79">
        <v>0</v>
      </c>
      <c r="E14" s="77">
        <v>0</v>
      </c>
      <c r="F14" s="78">
        <v>0</v>
      </c>
      <c r="G14" s="79">
        <v>0</v>
      </c>
      <c r="H14" s="77">
        <v>0</v>
      </c>
      <c r="I14" s="78">
        <v>0</v>
      </c>
      <c r="J14" s="79">
        <v>0</v>
      </c>
      <c r="K14" s="74">
        <f t="shared" si="3"/>
        <v>0</v>
      </c>
      <c r="L14" s="25">
        <f t="shared" si="4"/>
        <v>0</v>
      </c>
      <c r="M14" s="75">
        <f t="shared" si="5"/>
        <v>0</v>
      </c>
    </row>
    <row r="15" spans="1:13" x14ac:dyDescent="0.25">
      <c r="A15" s="56" t="s">
        <v>10</v>
      </c>
      <c r="B15" s="68">
        <v>1.27396917E-2</v>
      </c>
      <c r="C15" s="69">
        <v>1.20134483E-2</v>
      </c>
      <c r="D15" s="70">
        <v>2.1656306399999999E-2</v>
      </c>
      <c r="E15" s="68">
        <v>1.1537029400000001E-2</v>
      </c>
      <c r="F15" s="69">
        <v>1.0889778399999999E-2</v>
      </c>
      <c r="G15" s="70">
        <v>2.0384498000000001E-2</v>
      </c>
      <c r="H15" s="68">
        <v>1.0344206200000001E-2</v>
      </c>
      <c r="I15" s="69">
        <v>9.8366676999999993E-3</v>
      </c>
      <c r="J15" s="70">
        <v>1.6807636899999999E-2</v>
      </c>
      <c r="K15" s="74">
        <f t="shared" si="3"/>
        <v>2.395485499999999E-3</v>
      </c>
      <c r="L15" s="25">
        <f t="shared" si="4"/>
        <v>2.1767806000000008E-3</v>
      </c>
      <c r="M15" s="75">
        <f t="shared" si="5"/>
        <v>4.8486694999999996E-3</v>
      </c>
    </row>
    <row r="16" spans="1:13" ht="16.5" thickBot="1" x14ac:dyDescent="0.3">
      <c r="A16" s="80" t="s">
        <v>18</v>
      </c>
      <c r="B16" s="81">
        <v>9.1389220000000007E-3</v>
      </c>
      <c r="C16" s="82">
        <v>8.4810418999999998E-3</v>
      </c>
      <c r="D16" s="83">
        <v>1.7216190700000002E-2</v>
      </c>
      <c r="E16" s="81">
        <v>1.8166764799999999E-2</v>
      </c>
      <c r="F16" s="82">
        <v>1.8276878999999999E-2</v>
      </c>
      <c r="G16" s="83">
        <v>1.6661580700000001E-2</v>
      </c>
      <c r="H16" s="81">
        <v>6.9106584999999998E-3</v>
      </c>
      <c r="I16" s="82">
        <v>6.4538449999999997E-3</v>
      </c>
      <c r="J16" s="83">
        <v>1.2728113399999999E-2</v>
      </c>
      <c r="K16" s="88">
        <f t="shared" si="3"/>
        <v>2.2282635000000009E-3</v>
      </c>
      <c r="L16" s="89">
        <f t="shared" si="4"/>
        <v>2.0271969000000001E-3</v>
      </c>
      <c r="M16" s="90">
        <f t="shared" si="5"/>
        <v>4.4880773000000023E-3</v>
      </c>
    </row>
    <row r="17" spans="1:13" x14ac:dyDescent="0.25">
      <c r="A17" s="119" t="s">
        <v>4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3" s="27" customFormat="1" x14ac:dyDescent="0.25">
      <c r="A18" s="27" t="s">
        <v>100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s="27" customFormat="1" x14ac:dyDescent="0.25">
      <c r="A19" s="27" t="s">
        <v>101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s="27" customFormat="1" ht="12.75" customHeight="1" x14ac:dyDescent="0.25">
      <c r="A20" s="27" t="s">
        <v>8</v>
      </c>
    </row>
    <row r="21" spans="1:13" x14ac:dyDescent="0.25">
      <c r="A21" s="119" t="s">
        <v>93</v>
      </c>
      <c r="B21" s="119"/>
      <c r="C21" s="119"/>
      <c r="D21" s="119"/>
      <c r="E21" s="119"/>
      <c r="F21" s="119"/>
      <c r="G21" s="119"/>
    </row>
    <row r="22" spans="1:13" ht="15" customHeight="1" x14ac:dyDescent="0.25">
      <c r="A22" s="27" t="s">
        <v>92</v>
      </c>
      <c r="B22" s="27"/>
      <c r="C22" s="27"/>
      <c r="D22" s="27"/>
      <c r="E22" s="27"/>
    </row>
    <row r="23" spans="1:13" x14ac:dyDescent="0.25">
      <c r="B23" s="92"/>
    </row>
  </sheetData>
  <mergeCells count="2">
    <mergeCell ref="A21:G21"/>
    <mergeCell ref="A17:J1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6848-C987-4024-A9A9-E304EBAEBE1F}">
  <dimension ref="A1:J23"/>
  <sheetViews>
    <sheetView zoomScaleNormal="100" zoomScaleSheetLayoutView="96" workbookViewId="0">
      <selection activeCell="C11" sqref="C11"/>
    </sheetView>
  </sheetViews>
  <sheetFormatPr defaultRowHeight="15.75" x14ac:dyDescent="0.25"/>
  <cols>
    <col min="1" max="1" width="42" style="21" customWidth="1"/>
    <col min="2" max="7" width="18.7109375" style="21" customWidth="1"/>
    <col min="8" max="10" width="27.42578125" style="21" customWidth="1"/>
    <col min="11" max="16384" width="9.140625" style="21"/>
  </cols>
  <sheetData>
    <row r="1" spans="1:10" ht="16.5" thickBot="1" x14ac:dyDescent="0.3">
      <c r="A1" s="55" t="s">
        <v>96</v>
      </c>
    </row>
    <row r="2" spans="1:10" s="115" customFormat="1" ht="60" customHeight="1" thickBot="1" x14ac:dyDescent="0.3">
      <c r="A2" s="116" t="s">
        <v>117</v>
      </c>
      <c r="B2" s="117" t="s">
        <v>118</v>
      </c>
      <c r="C2" s="117" t="s">
        <v>119</v>
      </c>
      <c r="D2" s="117" t="s">
        <v>120</v>
      </c>
      <c r="E2" s="117" t="s">
        <v>121</v>
      </c>
      <c r="F2" s="117" t="s">
        <v>122</v>
      </c>
      <c r="G2" s="117" t="s">
        <v>123</v>
      </c>
      <c r="H2" s="117" t="s">
        <v>124</v>
      </c>
      <c r="I2" s="117" t="s">
        <v>125</v>
      </c>
      <c r="J2" s="118" t="s">
        <v>126</v>
      </c>
    </row>
    <row r="3" spans="1:10" ht="16.5" thickTop="1" x14ac:dyDescent="0.25">
      <c r="A3" s="56" t="s">
        <v>0</v>
      </c>
      <c r="B3" s="57">
        <v>4524</v>
      </c>
      <c r="C3" s="58">
        <v>2981</v>
      </c>
      <c r="D3" s="59">
        <v>1543</v>
      </c>
      <c r="E3" s="57">
        <v>4454</v>
      </c>
      <c r="F3" s="58">
        <v>2925</v>
      </c>
      <c r="G3" s="59">
        <v>1529</v>
      </c>
      <c r="H3" s="60">
        <f t="shared" ref="H3:J4" si="0">(B3-E3)/E3</f>
        <v>1.5716210148181409E-2</v>
      </c>
      <c r="I3" s="61">
        <f t="shared" si="0"/>
        <v>1.9145299145299145E-2</v>
      </c>
      <c r="J3" s="62">
        <f t="shared" si="0"/>
        <v>9.1563113145846954E-3</v>
      </c>
    </row>
    <row r="4" spans="1:10" x14ac:dyDescent="0.25">
      <c r="A4" s="63" t="s">
        <v>1</v>
      </c>
      <c r="B4" s="64">
        <v>480613</v>
      </c>
      <c r="C4" s="65">
        <v>445896</v>
      </c>
      <c r="D4" s="66">
        <v>34717</v>
      </c>
      <c r="E4" s="64">
        <v>480713</v>
      </c>
      <c r="F4" s="65">
        <v>447943</v>
      </c>
      <c r="G4" s="66">
        <v>32770</v>
      </c>
      <c r="H4" s="60">
        <f t="shared" si="0"/>
        <v>-2.080243305256983E-4</v>
      </c>
      <c r="I4" s="61">
        <f t="shared" si="0"/>
        <v>-4.5697778511998178E-3</v>
      </c>
      <c r="J4" s="62">
        <f t="shared" si="0"/>
        <v>5.941409826060421E-2</v>
      </c>
    </row>
    <row r="5" spans="1:10" x14ac:dyDescent="0.25">
      <c r="A5" s="67" t="s">
        <v>3</v>
      </c>
      <c r="B5" s="68">
        <v>0.97074361279999999</v>
      </c>
      <c r="C5" s="69">
        <v>0.97267075729999997</v>
      </c>
      <c r="D5" s="70">
        <v>0.9459918772</v>
      </c>
      <c r="E5" s="68">
        <v>0.88569895129999998</v>
      </c>
      <c r="F5" s="69">
        <v>0.88334230020000004</v>
      </c>
      <c r="G5" s="70">
        <v>0.91791272509999999</v>
      </c>
      <c r="H5" s="71">
        <f>B5-E5</f>
        <v>8.5044661500000007E-2</v>
      </c>
      <c r="I5" s="72">
        <f>C5-F5</f>
        <v>8.9328457099999925E-2</v>
      </c>
      <c r="J5" s="73">
        <f>D5-G5</f>
        <v>2.8079152100000004E-2</v>
      </c>
    </row>
    <row r="6" spans="1:10" x14ac:dyDescent="0.25">
      <c r="A6" s="56" t="s">
        <v>11</v>
      </c>
      <c r="B6" s="68">
        <v>2.12229E-4</v>
      </c>
      <c r="C6" s="69">
        <v>1.3007519999999999E-4</v>
      </c>
      <c r="D6" s="70">
        <v>1.2673906E-3</v>
      </c>
      <c r="E6" s="68">
        <v>6.427952E-4</v>
      </c>
      <c r="F6" s="69">
        <v>4.643448E-4</v>
      </c>
      <c r="G6" s="70">
        <v>3.0820872999999999E-3</v>
      </c>
      <c r="H6" s="74">
        <f t="shared" ref="H6:H16" si="1">B6-E6</f>
        <v>-4.3056620000000002E-4</v>
      </c>
      <c r="I6" s="25">
        <f t="shared" ref="I6:I16" si="2">C6-F6</f>
        <v>-3.3426959999999998E-4</v>
      </c>
      <c r="J6" s="75">
        <f t="shared" ref="J6:J16" si="3">D6-G6</f>
        <v>-1.8146967E-3</v>
      </c>
    </row>
    <row r="7" spans="1:10" x14ac:dyDescent="0.25">
      <c r="A7" s="56" t="s">
        <v>12</v>
      </c>
      <c r="B7" s="68">
        <v>1.6000399E-3</v>
      </c>
      <c r="C7" s="69">
        <v>1.2693543E-3</v>
      </c>
      <c r="D7" s="70">
        <v>5.8472793999999996E-3</v>
      </c>
      <c r="E7" s="68">
        <v>2.9872293999999998E-3</v>
      </c>
      <c r="F7" s="69">
        <v>2.5918476000000002E-3</v>
      </c>
      <c r="G7" s="70">
        <v>8.3918217999999992E-3</v>
      </c>
      <c r="H7" s="74">
        <f t="shared" si="1"/>
        <v>-1.3871894999999998E-3</v>
      </c>
      <c r="I7" s="25">
        <f t="shared" si="2"/>
        <v>-1.3224933000000002E-3</v>
      </c>
      <c r="J7" s="75">
        <f t="shared" si="3"/>
        <v>-2.5445423999999996E-3</v>
      </c>
    </row>
    <row r="8" spans="1:10" x14ac:dyDescent="0.25">
      <c r="A8" s="76" t="s">
        <v>13</v>
      </c>
      <c r="B8" s="77">
        <v>0</v>
      </c>
      <c r="C8" s="78">
        <v>0</v>
      </c>
      <c r="D8" s="79">
        <v>0</v>
      </c>
      <c r="E8" s="77">
        <v>0</v>
      </c>
      <c r="F8" s="78">
        <v>0</v>
      </c>
      <c r="G8" s="79">
        <v>0</v>
      </c>
      <c r="H8" s="74">
        <f t="shared" si="1"/>
        <v>0</v>
      </c>
      <c r="I8" s="25">
        <f t="shared" si="2"/>
        <v>0</v>
      </c>
      <c r="J8" s="75">
        <f t="shared" si="3"/>
        <v>0</v>
      </c>
    </row>
    <row r="9" spans="1:10" x14ac:dyDescent="0.25">
      <c r="A9" s="56" t="s">
        <v>6</v>
      </c>
      <c r="B9" s="68">
        <v>1.6460228899999998E-2</v>
      </c>
      <c r="C9" s="69">
        <v>1.58265605E-2</v>
      </c>
      <c r="D9" s="70">
        <v>2.4598899699999999E-2</v>
      </c>
      <c r="E9" s="68">
        <v>2.6109133699999999E-2</v>
      </c>
      <c r="F9" s="69">
        <v>2.62444106E-2</v>
      </c>
      <c r="G9" s="70">
        <v>2.4259993899999999E-2</v>
      </c>
      <c r="H9" s="74">
        <f t="shared" si="1"/>
        <v>-9.6489048000000001E-3</v>
      </c>
      <c r="I9" s="25">
        <f t="shared" si="2"/>
        <v>-1.0417850100000001E-2</v>
      </c>
      <c r="J9" s="75">
        <f t="shared" si="3"/>
        <v>3.3890580000000073E-4</v>
      </c>
    </row>
    <row r="10" spans="1:10" ht="16.5" thickBot="1" x14ac:dyDescent="0.3">
      <c r="A10" s="80" t="s">
        <v>7</v>
      </c>
      <c r="B10" s="81">
        <v>1.0983889300000001E-2</v>
      </c>
      <c r="C10" s="82">
        <v>1.01032528E-2</v>
      </c>
      <c r="D10" s="83">
        <v>2.22945531E-2</v>
      </c>
      <c r="E10" s="81">
        <v>8.4561890400000006E-2</v>
      </c>
      <c r="F10" s="82">
        <v>8.7357096800000006E-2</v>
      </c>
      <c r="G10" s="83">
        <v>4.6353371999999997E-2</v>
      </c>
      <c r="H10" s="74">
        <f t="shared" si="1"/>
        <v>-7.3578001100000012E-2</v>
      </c>
      <c r="I10" s="25">
        <f t="shared" si="2"/>
        <v>-7.7253844000000002E-2</v>
      </c>
      <c r="J10" s="75">
        <f t="shared" si="3"/>
        <v>-2.4058818899999997E-2</v>
      </c>
    </row>
    <row r="11" spans="1:10" x14ac:dyDescent="0.25">
      <c r="A11" s="67" t="s">
        <v>14</v>
      </c>
      <c r="B11" s="68">
        <v>0.9765133278</v>
      </c>
      <c r="C11" s="69">
        <v>0.97816531210000002</v>
      </c>
      <c r="D11" s="70">
        <v>0.95529567650000002</v>
      </c>
      <c r="E11" s="68">
        <v>0.96269083629999996</v>
      </c>
      <c r="F11" s="69">
        <v>0.96386147339999995</v>
      </c>
      <c r="G11" s="70">
        <v>0.94668904490000005</v>
      </c>
      <c r="H11" s="84">
        <f t="shared" si="1"/>
        <v>1.3822491500000034E-2</v>
      </c>
      <c r="I11" s="85">
        <f t="shared" si="2"/>
        <v>1.4303838700000071E-2</v>
      </c>
      <c r="J11" s="86">
        <f t="shared" si="3"/>
        <v>8.6066315999999699E-3</v>
      </c>
    </row>
    <row r="12" spans="1:10" x14ac:dyDescent="0.25">
      <c r="A12" s="87" t="s">
        <v>15</v>
      </c>
      <c r="B12" s="68">
        <v>1.0195313000000001E-3</v>
      </c>
      <c r="C12" s="69">
        <v>9.2398230000000005E-4</v>
      </c>
      <c r="D12" s="70">
        <v>2.2467378999999998E-3</v>
      </c>
      <c r="E12" s="68">
        <v>1.6225898000000001E-3</v>
      </c>
      <c r="F12" s="69">
        <v>1.4108937999999999E-3</v>
      </c>
      <c r="G12" s="70">
        <v>4.5163258999999997E-3</v>
      </c>
      <c r="H12" s="74">
        <f t="shared" si="1"/>
        <v>-6.0305850000000002E-4</v>
      </c>
      <c r="I12" s="25">
        <f t="shared" si="2"/>
        <v>-4.8691149999999987E-4</v>
      </c>
      <c r="J12" s="75">
        <f t="shared" si="3"/>
        <v>-2.2695879999999999E-3</v>
      </c>
    </row>
    <row r="13" spans="1:10" x14ac:dyDescent="0.25">
      <c r="A13" s="87" t="s">
        <v>16</v>
      </c>
      <c r="B13" s="68">
        <v>4.4880184E-3</v>
      </c>
      <c r="C13" s="69">
        <v>4.1242800999999997E-3</v>
      </c>
      <c r="D13" s="70">
        <v>9.1597776000000002E-3</v>
      </c>
      <c r="E13" s="68">
        <v>5.9827797000000004E-3</v>
      </c>
      <c r="F13" s="69">
        <v>5.5609754000000003E-3</v>
      </c>
      <c r="G13" s="70">
        <v>1.17485505E-2</v>
      </c>
      <c r="H13" s="74">
        <f t="shared" si="1"/>
        <v>-1.4947613000000004E-3</v>
      </c>
      <c r="I13" s="25">
        <f t="shared" si="2"/>
        <v>-1.4366953000000005E-3</v>
      </c>
      <c r="J13" s="75">
        <f t="shared" si="3"/>
        <v>-2.5887728999999995E-3</v>
      </c>
    </row>
    <row r="14" spans="1:10" x14ac:dyDescent="0.25">
      <c r="A14" s="76" t="s">
        <v>17</v>
      </c>
      <c r="B14" s="77">
        <v>0</v>
      </c>
      <c r="C14" s="78">
        <v>0</v>
      </c>
      <c r="D14" s="79">
        <v>0</v>
      </c>
      <c r="E14" s="77">
        <v>0</v>
      </c>
      <c r="F14" s="78">
        <v>0</v>
      </c>
      <c r="G14" s="79">
        <v>0</v>
      </c>
      <c r="H14" s="74">
        <f t="shared" si="1"/>
        <v>0</v>
      </c>
      <c r="I14" s="25">
        <f t="shared" si="2"/>
        <v>0</v>
      </c>
      <c r="J14" s="75">
        <f t="shared" si="3"/>
        <v>0</v>
      </c>
    </row>
    <row r="15" spans="1:10" x14ac:dyDescent="0.25">
      <c r="A15" s="56" t="s">
        <v>10</v>
      </c>
      <c r="B15" s="68">
        <v>1.07113208E-2</v>
      </c>
      <c r="C15" s="69">
        <v>9.7982489000000006E-3</v>
      </c>
      <c r="D15" s="70">
        <v>2.24385748E-2</v>
      </c>
      <c r="E15" s="68">
        <v>1.1537029400000001E-2</v>
      </c>
      <c r="F15" s="69">
        <v>1.0889778399999999E-2</v>
      </c>
      <c r="G15" s="70">
        <v>2.0384498000000001E-2</v>
      </c>
      <c r="H15" s="74">
        <f t="shared" si="1"/>
        <v>-8.2570860000000072E-4</v>
      </c>
      <c r="I15" s="25">
        <f t="shared" si="2"/>
        <v>-1.0915294999999988E-3</v>
      </c>
      <c r="J15" s="75">
        <f t="shared" si="3"/>
        <v>2.0540767999999987E-3</v>
      </c>
    </row>
    <row r="16" spans="1:10" ht="16.5" thickBot="1" x14ac:dyDescent="0.3">
      <c r="A16" s="80" t="s">
        <v>18</v>
      </c>
      <c r="B16" s="81">
        <v>7.2678016999999998E-3</v>
      </c>
      <c r="C16" s="82">
        <v>6.9881765999999998E-3</v>
      </c>
      <c r="D16" s="83">
        <v>1.08592332E-2</v>
      </c>
      <c r="E16" s="81">
        <v>1.8166764799999999E-2</v>
      </c>
      <c r="F16" s="82">
        <v>1.8276878999999999E-2</v>
      </c>
      <c r="G16" s="83">
        <v>1.6661580700000001E-2</v>
      </c>
      <c r="H16" s="88">
        <f t="shared" si="1"/>
        <v>-1.0898963099999999E-2</v>
      </c>
      <c r="I16" s="89">
        <f t="shared" si="2"/>
        <v>-1.12887024E-2</v>
      </c>
      <c r="J16" s="90">
        <f t="shared" si="3"/>
        <v>-5.8023475000000008E-3</v>
      </c>
    </row>
    <row r="17" spans="1:10" x14ac:dyDescent="0.25">
      <c r="A17" s="119" t="s">
        <v>4</v>
      </c>
      <c r="B17" s="119"/>
      <c r="C17" s="119"/>
      <c r="D17" s="119"/>
      <c r="E17" s="119"/>
      <c r="F17" s="119"/>
      <c r="G17" s="119"/>
      <c r="H17" s="91"/>
      <c r="I17" s="91"/>
      <c r="J17" s="91"/>
    </row>
    <row r="18" spans="1:10" s="27" customFormat="1" ht="14.25" customHeight="1" x14ac:dyDescent="0.25">
      <c r="A18" s="120" t="s">
        <v>98</v>
      </c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s="27" customFormat="1" ht="14.25" customHeight="1" x14ac:dyDescent="0.25">
      <c r="A19" s="106" t="s">
        <v>99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s="27" customFormat="1" ht="12.75" customHeight="1" x14ac:dyDescent="0.25">
      <c r="A20" s="27" t="s">
        <v>8</v>
      </c>
    </row>
    <row r="21" spans="1:10" x14ac:dyDescent="0.25">
      <c r="A21" s="119" t="s">
        <v>93</v>
      </c>
      <c r="B21" s="119"/>
      <c r="C21" s="119"/>
      <c r="D21" s="119"/>
      <c r="E21" s="119"/>
      <c r="F21" s="119"/>
      <c r="G21" s="119"/>
    </row>
    <row r="22" spans="1:10" ht="15" customHeight="1" x14ac:dyDescent="0.25">
      <c r="A22" s="27" t="s">
        <v>92</v>
      </c>
      <c r="D22" s="27"/>
      <c r="E22" s="27"/>
    </row>
    <row r="23" spans="1:10" x14ac:dyDescent="0.25">
      <c r="B23" s="92"/>
    </row>
  </sheetData>
  <mergeCells count="3">
    <mergeCell ref="A21:G21"/>
    <mergeCell ref="A17:G17"/>
    <mergeCell ref="A18:J18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5147-C925-4F70-89A8-0378EC42C3B5}">
  <dimension ref="A1:J245"/>
  <sheetViews>
    <sheetView zoomScaleNormal="100" zoomScaleSheetLayoutView="100" workbookViewId="0">
      <selection activeCell="B11" sqref="B11"/>
    </sheetView>
  </sheetViews>
  <sheetFormatPr defaultRowHeight="15.75" x14ac:dyDescent="0.25"/>
  <cols>
    <col min="1" max="1" width="18" style="21" customWidth="1"/>
    <col min="2" max="2" width="8.140625" style="50" customWidth="1"/>
    <col min="3" max="3" width="3.42578125" style="50" customWidth="1"/>
    <col min="4" max="4" width="9.5703125" style="51" customWidth="1"/>
    <col min="5" max="5" width="10" style="52" customWidth="1"/>
    <col min="6" max="6" width="11.85546875" style="52" customWidth="1"/>
    <col min="7" max="7" width="8.85546875" style="52" customWidth="1"/>
    <col min="8" max="8" width="11.28515625" style="52" customWidth="1"/>
    <col min="9" max="9" width="9.140625" style="52"/>
    <col min="10" max="16384" width="9.140625" style="21"/>
  </cols>
  <sheetData>
    <row r="1" spans="1:9" s="1" customFormat="1" ht="30.75" customHeight="1" x14ac:dyDescent="0.25">
      <c r="A1" s="122" t="s">
        <v>105</v>
      </c>
      <c r="B1" s="122"/>
      <c r="C1" s="122"/>
      <c r="D1" s="122"/>
      <c r="E1" s="122"/>
      <c r="F1" s="122"/>
      <c r="G1" s="122"/>
      <c r="H1" s="122"/>
      <c r="I1" s="122"/>
    </row>
    <row r="2" spans="1:9" s="1" customFormat="1" ht="12.7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</row>
    <row r="3" spans="1:9" s="1" customFormat="1" ht="6" customHeight="1" x14ac:dyDescent="0.25">
      <c r="A3" s="2"/>
      <c r="B3" s="3"/>
      <c r="C3" s="4"/>
      <c r="D3" s="5"/>
      <c r="E3" s="5"/>
      <c r="F3" s="5"/>
      <c r="G3" s="6"/>
      <c r="H3" s="5"/>
      <c r="I3" s="7"/>
    </row>
    <row r="4" spans="1:9" s="1" customFormat="1" ht="69.75" customHeight="1" x14ac:dyDescent="0.25">
      <c r="A4" s="8"/>
      <c r="B4" s="124" t="s">
        <v>82</v>
      </c>
      <c r="C4" s="105" t="s">
        <v>81</v>
      </c>
      <c r="D4" s="9" t="s">
        <v>83</v>
      </c>
      <c r="E4" s="10" t="s">
        <v>86</v>
      </c>
      <c r="F4" s="11" t="s">
        <v>5</v>
      </c>
      <c r="G4" s="11" t="s">
        <v>84</v>
      </c>
      <c r="H4" s="11" t="s">
        <v>85</v>
      </c>
      <c r="I4" s="11" t="s">
        <v>9</v>
      </c>
    </row>
    <row r="5" spans="1:9" s="1" customFormat="1" ht="13.5" customHeight="1" x14ac:dyDescent="0.25">
      <c r="A5" s="12"/>
      <c r="B5" s="125"/>
      <c r="C5" s="104"/>
      <c r="D5" s="13" t="s">
        <v>87</v>
      </c>
      <c r="E5" s="14" t="s">
        <v>88</v>
      </c>
      <c r="F5" s="15" t="s">
        <v>88</v>
      </c>
      <c r="G5" s="15" t="s">
        <v>88</v>
      </c>
      <c r="H5" s="15" t="s">
        <v>88</v>
      </c>
      <c r="I5" s="15" t="s">
        <v>88</v>
      </c>
    </row>
    <row r="6" spans="1:9" s="54" customFormat="1" ht="16.350000000000001" customHeight="1" x14ac:dyDescent="0.25">
      <c r="A6" s="109" t="s">
        <v>19</v>
      </c>
      <c r="B6" s="17" t="s">
        <v>20</v>
      </c>
      <c r="C6" s="17">
        <v>8</v>
      </c>
      <c r="D6" s="18">
        <v>480613</v>
      </c>
      <c r="E6" s="19">
        <v>0.97074361279999999</v>
      </c>
      <c r="F6" s="20">
        <v>2.12229E-4</v>
      </c>
      <c r="G6" s="20">
        <v>1.6000399E-3</v>
      </c>
      <c r="H6" s="20">
        <v>1.6460228899999998E-2</v>
      </c>
      <c r="I6" s="20">
        <v>1.0983889300000001E-2</v>
      </c>
    </row>
    <row r="7" spans="1:9" ht="12.75" customHeight="1" x14ac:dyDescent="0.25">
      <c r="A7" s="16"/>
      <c r="B7" s="17" t="s">
        <v>20</v>
      </c>
      <c r="C7" s="17">
        <v>7</v>
      </c>
      <c r="D7" s="18">
        <v>463512</v>
      </c>
      <c r="E7" s="19">
        <v>0.95872167279999998</v>
      </c>
      <c r="F7" s="20">
        <v>3.085141E-4</v>
      </c>
      <c r="G7" s="20">
        <v>1.177963E-3</v>
      </c>
      <c r="H7" s="20">
        <v>2.1766426799999999E-2</v>
      </c>
      <c r="I7" s="20">
        <v>1.8025423299999999E-2</v>
      </c>
    </row>
    <row r="8" spans="1:9" ht="12.75" customHeight="1" x14ac:dyDescent="0.25">
      <c r="A8" s="16"/>
      <c r="B8" s="17" t="s">
        <v>21</v>
      </c>
      <c r="C8" s="17">
        <v>7</v>
      </c>
      <c r="D8" s="18">
        <v>480713</v>
      </c>
      <c r="E8" s="19">
        <v>0.88569895129999998</v>
      </c>
      <c r="F8" s="20">
        <v>6.427952E-4</v>
      </c>
      <c r="G8" s="20">
        <v>2.9872293999999998E-3</v>
      </c>
      <c r="H8" s="20">
        <v>2.6109133699999999E-2</v>
      </c>
      <c r="I8" s="20">
        <v>8.4561890400000006E-2</v>
      </c>
    </row>
    <row r="9" spans="1:9" ht="12.75" customHeight="1" x14ac:dyDescent="0.25">
      <c r="A9" s="16"/>
      <c r="B9" s="17" t="s">
        <v>22</v>
      </c>
      <c r="C9" s="17">
        <v>7</v>
      </c>
      <c r="D9" s="18">
        <v>505017</v>
      </c>
      <c r="E9" s="19">
        <v>0.97309397509999995</v>
      </c>
      <c r="F9" s="20">
        <v>7.8611220000000001E-4</v>
      </c>
      <c r="G9" s="20">
        <v>4.4592557999999999E-3</v>
      </c>
      <c r="H9" s="20">
        <v>1.4967813E-2</v>
      </c>
      <c r="I9" s="20">
        <v>6.6928439999999999E-3</v>
      </c>
    </row>
    <row r="10" spans="1:9" s="54" customFormat="1" ht="16.350000000000001" customHeight="1" x14ac:dyDescent="0.25">
      <c r="A10" s="53" t="s">
        <v>23</v>
      </c>
      <c r="B10" s="17" t="s">
        <v>20</v>
      </c>
      <c r="C10" s="17">
        <v>8</v>
      </c>
      <c r="D10" s="18">
        <v>17728</v>
      </c>
      <c r="E10" s="19">
        <v>0.97738041519999996</v>
      </c>
      <c r="F10" s="20">
        <v>1.1281590000000001E-4</v>
      </c>
      <c r="G10" s="20">
        <v>8.4611910000000003E-4</v>
      </c>
      <c r="H10" s="20">
        <v>5.5279782999999999E-3</v>
      </c>
      <c r="I10" s="20">
        <v>1.6132671500000001E-2</v>
      </c>
    </row>
    <row r="11" spans="1:9" ht="12.75" customHeight="1" x14ac:dyDescent="0.25">
      <c r="A11" s="16"/>
      <c r="B11" s="17" t="s">
        <v>20</v>
      </c>
      <c r="C11" s="17">
        <v>7</v>
      </c>
      <c r="D11" s="18">
        <v>17351</v>
      </c>
      <c r="E11" s="19">
        <v>0.95908016829999998</v>
      </c>
      <c r="F11" s="20">
        <v>4.6106849999999998E-4</v>
      </c>
      <c r="G11" s="20">
        <v>2.3053430000000001E-4</v>
      </c>
      <c r="H11" s="20">
        <v>8.2415999000000004E-3</v>
      </c>
      <c r="I11" s="20">
        <v>3.1986629000000003E-2</v>
      </c>
    </row>
    <row r="12" spans="1:9" ht="12.75" customHeight="1" x14ac:dyDescent="0.25">
      <c r="A12" s="16"/>
      <c r="B12" s="17" t="s">
        <v>21</v>
      </c>
      <c r="C12" s="17">
        <v>7</v>
      </c>
      <c r="D12" s="18">
        <v>18393</v>
      </c>
      <c r="E12" s="19">
        <v>0.89833088679999995</v>
      </c>
      <c r="F12" s="20">
        <v>9.7863320000000009E-4</v>
      </c>
      <c r="G12" s="20">
        <v>1.8485292999999999E-3</v>
      </c>
      <c r="H12" s="20">
        <v>1.1417386999999999E-2</v>
      </c>
      <c r="I12" s="20">
        <v>8.7424563699999999E-2</v>
      </c>
    </row>
    <row r="13" spans="1:9" ht="12.75" customHeight="1" x14ac:dyDescent="0.25">
      <c r="A13" s="16"/>
      <c r="B13" s="17" t="s">
        <v>22</v>
      </c>
      <c r="C13" s="17">
        <v>7</v>
      </c>
      <c r="D13" s="18">
        <v>18849</v>
      </c>
      <c r="E13" s="19">
        <v>0.98015809860000003</v>
      </c>
      <c r="F13" s="20">
        <v>5.8358529999999996E-4</v>
      </c>
      <c r="G13" s="20">
        <v>2.7587670000000001E-3</v>
      </c>
      <c r="H13" s="20">
        <v>1.6977028E-3</v>
      </c>
      <c r="I13" s="20">
        <v>1.4801846299999999E-2</v>
      </c>
    </row>
    <row r="14" spans="1:9" s="54" customFormat="1" ht="16.350000000000001" customHeight="1" x14ac:dyDescent="0.25">
      <c r="A14" s="53" t="s">
        <v>24</v>
      </c>
      <c r="B14" s="17" t="s">
        <v>20</v>
      </c>
      <c r="C14" s="17">
        <v>8</v>
      </c>
      <c r="D14" s="18" t="s">
        <v>89</v>
      </c>
      <c r="E14" s="18" t="s">
        <v>89</v>
      </c>
      <c r="F14" s="18" t="s">
        <v>89</v>
      </c>
      <c r="G14" s="18" t="s">
        <v>89</v>
      </c>
      <c r="H14" s="18" t="s">
        <v>89</v>
      </c>
      <c r="I14" s="28" t="s">
        <v>89</v>
      </c>
    </row>
    <row r="15" spans="1:9" ht="12.75" customHeight="1" x14ac:dyDescent="0.25">
      <c r="A15" s="16"/>
      <c r="B15" s="17" t="s">
        <v>20</v>
      </c>
      <c r="C15" s="17">
        <v>7</v>
      </c>
      <c r="D15" s="18" t="s">
        <v>89</v>
      </c>
      <c r="E15" s="18" t="s">
        <v>89</v>
      </c>
      <c r="F15" s="18" t="s">
        <v>89</v>
      </c>
      <c r="G15" s="18" t="s">
        <v>89</v>
      </c>
      <c r="H15" s="18" t="s">
        <v>89</v>
      </c>
      <c r="I15" s="28" t="s">
        <v>89</v>
      </c>
    </row>
    <row r="16" spans="1:9" ht="12.75" customHeight="1" x14ac:dyDescent="0.25">
      <c r="A16" s="16"/>
      <c r="B16" s="17" t="s">
        <v>21</v>
      </c>
      <c r="C16" s="17">
        <v>7</v>
      </c>
      <c r="D16" s="18" t="s">
        <v>89</v>
      </c>
      <c r="E16" s="18" t="s">
        <v>89</v>
      </c>
      <c r="F16" s="18" t="s">
        <v>89</v>
      </c>
      <c r="G16" s="18" t="s">
        <v>89</v>
      </c>
      <c r="H16" s="18" t="s">
        <v>89</v>
      </c>
      <c r="I16" s="28" t="s">
        <v>89</v>
      </c>
    </row>
    <row r="17" spans="1:9" ht="12.75" customHeight="1" x14ac:dyDescent="0.25">
      <c r="A17" s="16"/>
      <c r="B17" s="17" t="s">
        <v>22</v>
      </c>
      <c r="C17" s="17">
        <v>7</v>
      </c>
      <c r="D17" s="18" t="s">
        <v>89</v>
      </c>
      <c r="E17" s="18" t="s">
        <v>89</v>
      </c>
      <c r="F17" s="18" t="s">
        <v>89</v>
      </c>
      <c r="G17" s="18" t="s">
        <v>89</v>
      </c>
      <c r="H17" s="18" t="s">
        <v>89</v>
      </c>
      <c r="I17" s="28" t="s">
        <v>89</v>
      </c>
    </row>
    <row r="18" spans="1:9" s="54" customFormat="1" ht="16.350000000000001" customHeight="1" x14ac:dyDescent="0.25">
      <c r="A18" s="53" t="s">
        <v>25</v>
      </c>
      <c r="B18" s="17" t="s">
        <v>20</v>
      </c>
      <c r="C18" s="17">
        <v>8</v>
      </c>
      <c r="D18" s="18">
        <v>334</v>
      </c>
      <c r="E18" s="19">
        <v>0.85329341319999996</v>
      </c>
      <c r="F18" s="20">
        <v>0</v>
      </c>
      <c r="G18" s="20">
        <v>0</v>
      </c>
      <c r="H18" s="20">
        <v>3.2934131700000001E-2</v>
      </c>
      <c r="I18" s="20">
        <v>0.1137724551</v>
      </c>
    </row>
    <row r="19" spans="1:9" ht="12.75" customHeight="1" x14ac:dyDescent="0.25">
      <c r="A19" s="16"/>
      <c r="B19" s="17" t="s">
        <v>20</v>
      </c>
      <c r="C19" s="17">
        <v>7</v>
      </c>
      <c r="D19" s="18">
        <v>293</v>
      </c>
      <c r="E19" s="19">
        <v>0.57337883960000002</v>
      </c>
      <c r="F19" s="20">
        <v>1.70648464E-2</v>
      </c>
      <c r="G19" s="20">
        <v>0</v>
      </c>
      <c r="H19" s="20">
        <v>0.10921501710000001</v>
      </c>
      <c r="I19" s="20">
        <v>0.3003412969</v>
      </c>
    </row>
    <row r="20" spans="1:9" ht="12.75" customHeight="1" x14ac:dyDescent="0.25">
      <c r="A20" s="16"/>
      <c r="B20" s="17" t="s">
        <v>21</v>
      </c>
      <c r="C20" s="17">
        <v>7</v>
      </c>
      <c r="D20" s="18">
        <v>328</v>
      </c>
      <c r="E20" s="19">
        <v>0.78353658540000004</v>
      </c>
      <c r="F20" s="20">
        <v>0</v>
      </c>
      <c r="G20" s="20">
        <v>1.52439024E-2</v>
      </c>
      <c r="H20" s="20">
        <v>6.0975609799999997E-2</v>
      </c>
      <c r="I20" s="20">
        <v>0.14024390240000001</v>
      </c>
    </row>
    <row r="21" spans="1:9" ht="12.75" customHeight="1" x14ac:dyDescent="0.25">
      <c r="A21" s="16"/>
      <c r="B21" s="17" t="s">
        <v>22</v>
      </c>
      <c r="C21" s="17">
        <v>7</v>
      </c>
      <c r="D21" s="18">
        <v>325</v>
      </c>
      <c r="E21" s="19">
        <v>0.94153846149999998</v>
      </c>
      <c r="F21" s="20">
        <v>0</v>
      </c>
      <c r="G21" s="20">
        <v>1.8461538499999999E-2</v>
      </c>
      <c r="H21" s="20">
        <v>3.3846153800000001E-2</v>
      </c>
      <c r="I21" s="20">
        <v>6.1538462000000002E-3</v>
      </c>
    </row>
    <row r="22" spans="1:9" s="54" customFormat="1" ht="16.350000000000001" customHeight="1" x14ac:dyDescent="0.25">
      <c r="A22" s="53" t="s">
        <v>26</v>
      </c>
      <c r="B22" s="17" t="s">
        <v>20</v>
      </c>
      <c r="C22" s="17">
        <v>8</v>
      </c>
      <c r="D22" s="18">
        <v>2214</v>
      </c>
      <c r="E22" s="19">
        <v>0.96928635949999997</v>
      </c>
      <c r="F22" s="20">
        <v>0</v>
      </c>
      <c r="G22" s="20">
        <v>3.6133695000000001E-3</v>
      </c>
      <c r="H22" s="20">
        <v>2.2583559199999999E-2</v>
      </c>
      <c r="I22" s="20">
        <v>4.5167117999999999E-3</v>
      </c>
    </row>
    <row r="23" spans="1:9" ht="12.75" customHeight="1" x14ac:dyDescent="0.25">
      <c r="A23" s="16"/>
      <c r="B23" s="17" t="s">
        <v>20</v>
      </c>
      <c r="C23" s="17">
        <v>7</v>
      </c>
      <c r="D23" s="18">
        <v>2208</v>
      </c>
      <c r="E23" s="19">
        <v>0.96240942029999998</v>
      </c>
      <c r="F23" s="20">
        <v>0</v>
      </c>
      <c r="G23" s="20">
        <v>9.0579709999999999E-4</v>
      </c>
      <c r="H23" s="20">
        <v>2.62681159E-2</v>
      </c>
      <c r="I23" s="20">
        <v>1.04166667E-2</v>
      </c>
    </row>
    <row r="24" spans="1:9" ht="12.75" customHeight="1" x14ac:dyDescent="0.25">
      <c r="A24" s="16"/>
      <c r="B24" s="17" t="s">
        <v>21</v>
      </c>
      <c r="C24" s="17">
        <v>7</v>
      </c>
      <c r="D24" s="18">
        <v>2172</v>
      </c>
      <c r="E24" s="19">
        <v>0.92725598529999997</v>
      </c>
      <c r="F24" s="20">
        <v>0</v>
      </c>
      <c r="G24" s="20">
        <v>5.5248618999999997E-3</v>
      </c>
      <c r="H24" s="20">
        <v>2.9926335200000001E-2</v>
      </c>
      <c r="I24" s="20">
        <v>3.7292817700000001E-2</v>
      </c>
    </row>
    <row r="25" spans="1:9" ht="12.75" customHeight="1" x14ac:dyDescent="0.25">
      <c r="A25" s="16"/>
      <c r="B25" s="17" t="s">
        <v>22</v>
      </c>
      <c r="C25" s="17">
        <v>7</v>
      </c>
      <c r="D25" s="18">
        <v>2396</v>
      </c>
      <c r="E25" s="19">
        <v>0.97287145239999995</v>
      </c>
      <c r="F25" s="20">
        <v>2.0868114000000002E-3</v>
      </c>
      <c r="G25" s="20">
        <v>6.2604341000000001E-3</v>
      </c>
      <c r="H25" s="20">
        <v>1.29382304E-2</v>
      </c>
      <c r="I25" s="20">
        <v>5.8430718000000003E-3</v>
      </c>
    </row>
    <row r="26" spans="1:9" s="54" customFormat="1" ht="16.350000000000001" customHeight="1" x14ac:dyDescent="0.25">
      <c r="A26" s="53" t="s">
        <v>27</v>
      </c>
      <c r="B26" s="17" t="s">
        <v>20</v>
      </c>
      <c r="C26" s="17">
        <v>8</v>
      </c>
      <c r="D26" s="18">
        <v>395</v>
      </c>
      <c r="E26" s="19">
        <v>0.89873417720000004</v>
      </c>
      <c r="F26" s="20">
        <v>0</v>
      </c>
      <c r="G26" s="20">
        <v>7.5949366999999999E-3</v>
      </c>
      <c r="H26" s="20">
        <v>8.8607594900000003E-2</v>
      </c>
      <c r="I26" s="20">
        <v>5.0632910999999997E-3</v>
      </c>
    </row>
    <row r="27" spans="1:9" ht="12.75" customHeight="1" x14ac:dyDescent="0.25">
      <c r="A27" s="16"/>
      <c r="B27" s="17" t="s">
        <v>20</v>
      </c>
      <c r="C27" s="17">
        <v>7</v>
      </c>
      <c r="D27" s="18">
        <v>411</v>
      </c>
      <c r="E27" s="19">
        <v>0.9343065693</v>
      </c>
      <c r="F27" s="20">
        <v>0</v>
      </c>
      <c r="G27" s="20">
        <v>2.4330900000000002E-3</v>
      </c>
      <c r="H27" s="20">
        <v>4.8661800499999998E-2</v>
      </c>
      <c r="I27" s="20">
        <v>1.45985401E-2</v>
      </c>
    </row>
    <row r="28" spans="1:9" ht="12.75" customHeight="1" x14ac:dyDescent="0.25">
      <c r="A28" s="16"/>
      <c r="B28" s="17" t="s">
        <v>21</v>
      </c>
      <c r="C28" s="17">
        <v>7</v>
      </c>
      <c r="D28" s="18">
        <v>368</v>
      </c>
      <c r="E28" s="19">
        <v>0.83967391300000005</v>
      </c>
      <c r="F28" s="20">
        <v>2.7173913000000001E-3</v>
      </c>
      <c r="G28" s="20">
        <v>8.1521739000000003E-3</v>
      </c>
      <c r="H28" s="20">
        <v>0.14130434780000001</v>
      </c>
      <c r="I28" s="20">
        <v>8.1521739000000003E-3</v>
      </c>
    </row>
    <row r="29" spans="1:9" ht="12.75" customHeight="1" x14ac:dyDescent="0.25">
      <c r="A29" s="16"/>
      <c r="B29" s="17" t="s">
        <v>22</v>
      </c>
      <c r="C29" s="17">
        <v>7</v>
      </c>
      <c r="D29" s="18">
        <v>403</v>
      </c>
      <c r="E29" s="19">
        <v>0.95037220840000003</v>
      </c>
      <c r="F29" s="20">
        <v>0</v>
      </c>
      <c r="G29" s="20">
        <v>1.4888337499999999E-2</v>
      </c>
      <c r="H29" s="20">
        <v>2.7295285400000001E-2</v>
      </c>
      <c r="I29" s="20">
        <v>7.4441686999999999E-3</v>
      </c>
    </row>
    <row r="30" spans="1:9" s="54" customFormat="1" ht="16.350000000000001" customHeight="1" x14ac:dyDescent="0.25">
      <c r="A30" s="53" t="s">
        <v>28</v>
      </c>
      <c r="B30" s="17" t="s">
        <v>20</v>
      </c>
      <c r="C30" s="17">
        <v>8</v>
      </c>
      <c r="D30" s="18">
        <v>423</v>
      </c>
      <c r="E30" s="19">
        <v>0.97872340430000004</v>
      </c>
      <c r="F30" s="20">
        <v>0</v>
      </c>
      <c r="G30" s="20">
        <v>0</v>
      </c>
      <c r="H30" s="20">
        <v>4.7281323999999996E-3</v>
      </c>
      <c r="I30" s="20">
        <v>1.6548463400000001E-2</v>
      </c>
    </row>
    <row r="31" spans="1:9" ht="12.75" customHeight="1" x14ac:dyDescent="0.25">
      <c r="A31" s="16"/>
      <c r="B31" s="17" t="s">
        <v>20</v>
      </c>
      <c r="C31" s="17">
        <v>7</v>
      </c>
      <c r="D31" s="18">
        <v>336</v>
      </c>
      <c r="E31" s="19">
        <v>0.94345238099999995</v>
      </c>
      <c r="F31" s="20">
        <v>0</v>
      </c>
      <c r="G31" s="20">
        <v>0</v>
      </c>
      <c r="H31" s="20">
        <v>2.9761904999999998E-3</v>
      </c>
      <c r="I31" s="20">
        <v>5.3571428599999998E-2</v>
      </c>
    </row>
    <row r="32" spans="1:9" ht="12.75" customHeight="1" x14ac:dyDescent="0.25">
      <c r="A32" s="16"/>
      <c r="B32" s="17" t="s">
        <v>21</v>
      </c>
      <c r="C32" s="17">
        <v>7</v>
      </c>
      <c r="D32" s="18">
        <v>406</v>
      </c>
      <c r="E32" s="19">
        <v>0.92364532020000001</v>
      </c>
      <c r="F32" s="20">
        <v>0</v>
      </c>
      <c r="G32" s="20">
        <v>0</v>
      </c>
      <c r="H32" s="20">
        <v>0</v>
      </c>
      <c r="I32" s="20">
        <v>7.6354679800000005E-2</v>
      </c>
    </row>
    <row r="33" spans="1:9" ht="12.75" customHeight="1" x14ac:dyDescent="0.25">
      <c r="A33" s="16"/>
      <c r="B33" s="17" t="s">
        <v>22</v>
      </c>
      <c r="C33" s="17">
        <v>7</v>
      </c>
      <c r="D33" s="18">
        <v>394</v>
      </c>
      <c r="E33" s="19">
        <v>0.98477157360000001</v>
      </c>
      <c r="F33" s="20">
        <v>0</v>
      </c>
      <c r="G33" s="20">
        <v>0</v>
      </c>
      <c r="H33" s="20">
        <v>0</v>
      </c>
      <c r="I33" s="20">
        <v>1.52284264E-2</v>
      </c>
    </row>
    <row r="34" spans="1:9" s="54" customFormat="1" ht="16.350000000000001" customHeight="1" x14ac:dyDescent="0.25">
      <c r="A34" s="53" t="s">
        <v>104</v>
      </c>
      <c r="B34" s="17" t="s">
        <v>20</v>
      </c>
      <c r="C34" s="17">
        <v>8</v>
      </c>
      <c r="D34" s="18">
        <v>13513</v>
      </c>
      <c r="E34" s="19">
        <v>0.98608747129999996</v>
      </c>
      <c r="F34" s="20">
        <v>1.480056E-4</v>
      </c>
      <c r="G34" s="20">
        <v>1.0360394E-3</v>
      </c>
      <c r="H34" s="20">
        <v>5.1801968E-3</v>
      </c>
      <c r="I34" s="20">
        <v>7.5482867999999998E-3</v>
      </c>
    </row>
    <row r="35" spans="1:9" ht="12.75" customHeight="1" x14ac:dyDescent="0.25">
      <c r="A35" s="16"/>
      <c r="B35" s="17" t="s">
        <v>20</v>
      </c>
      <c r="C35" s="17">
        <v>7</v>
      </c>
      <c r="D35" s="18">
        <v>13353</v>
      </c>
      <c r="E35" s="19">
        <v>0.96053321349999998</v>
      </c>
      <c r="F35" s="20">
        <v>5.9911630000000001E-4</v>
      </c>
      <c r="G35" s="20">
        <v>1.2731221E-3</v>
      </c>
      <c r="H35" s="20">
        <v>6.6651688999999998E-3</v>
      </c>
      <c r="I35" s="20">
        <v>3.0929379199999999E-2</v>
      </c>
    </row>
    <row r="36" spans="1:9" ht="12.75" customHeight="1" x14ac:dyDescent="0.25">
      <c r="A36" s="16"/>
      <c r="B36" s="17" t="s">
        <v>21</v>
      </c>
      <c r="C36" s="17">
        <v>7</v>
      </c>
      <c r="D36" s="18">
        <v>14209</v>
      </c>
      <c r="E36" s="19">
        <v>0.90752340070000004</v>
      </c>
      <c r="F36" s="20">
        <v>4.2226759999999998E-4</v>
      </c>
      <c r="G36" s="20">
        <v>1.6890703000000001E-3</v>
      </c>
      <c r="H36" s="20">
        <v>9.7121542999999994E-3</v>
      </c>
      <c r="I36" s="20">
        <v>8.0653107200000004E-2</v>
      </c>
    </row>
    <row r="37" spans="1:9" ht="12.75" customHeight="1" x14ac:dyDescent="0.25">
      <c r="A37" s="16"/>
      <c r="B37" s="17" t="s">
        <v>22</v>
      </c>
      <c r="C37" s="17">
        <v>7</v>
      </c>
      <c r="D37" s="18">
        <v>14765</v>
      </c>
      <c r="E37" s="19">
        <v>0.98320352180000004</v>
      </c>
      <c r="F37" s="20">
        <v>4.7409410000000003E-4</v>
      </c>
      <c r="G37" s="20">
        <v>3.3186589999999998E-3</v>
      </c>
      <c r="H37" s="20">
        <v>5.4859465E-3</v>
      </c>
      <c r="I37" s="20">
        <v>7.5177784999999999E-3</v>
      </c>
    </row>
    <row r="38" spans="1:9" s="54" customFormat="1" ht="16.350000000000001" customHeight="1" x14ac:dyDescent="0.25">
      <c r="A38" s="53" t="s">
        <v>29</v>
      </c>
      <c r="B38" s="17" t="s">
        <v>20</v>
      </c>
      <c r="C38" s="17">
        <v>8</v>
      </c>
      <c r="D38" s="18">
        <v>301</v>
      </c>
      <c r="E38" s="19">
        <v>0.96013289040000005</v>
      </c>
      <c r="F38" s="20">
        <v>0</v>
      </c>
      <c r="G38" s="20">
        <v>6.6445183E-3</v>
      </c>
      <c r="H38" s="20">
        <v>2.6578073099999999E-2</v>
      </c>
      <c r="I38" s="20">
        <v>6.6445183E-3</v>
      </c>
    </row>
    <row r="39" spans="1:9" ht="12.75" customHeight="1" x14ac:dyDescent="0.25">
      <c r="A39" s="16"/>
      <c r="B39" s="17" t="s">
        <v>20</v>
      </c>
      <c r="C39" s="17">
        <v>7</v>
      </c>
      <c r="D39" s="18">
        <v>290</v>
      </c>
      <c r="E39" s="19">
        <v>0.97931034480000001</v>
      </c>
      <c r="F39" s="20">
        <v>0</v>
      </c>
      <c r="G39" s="20">
        <v>0</v>
      </c>
      <c r="H39" s="20">
        <v>1.3793103399999999E-2</v>
      </c>
      <c r="I39" s="20">
        <v>6.8965516999999997E-3</v>
      </c>
    </row>
    <row r="40" spans="1:9" ht="12.75" customHeight="1" x14ac:dyDescent="0.25">
      <c r="A40" s="16"/>
      <c r="B40" s="17" t="s">
        <v>21</v>
      </c>
      <c r="C40" s="17">
        <v>7</v>
      </c>
      <c r="D40" s="18">
        <v>305</v>
      </c>
      <c r="E40" s="19">
        <v>0.93114754099999997</v>
      </c>
      <c r="F40" s="20">
        <v>0</v>
      </c>
      <c r="G40" s="20">
        <v>6.5573769999999997E-3</v>
      </c>
      <c r="H40" s="20">
        <v>3.2786885199999997E-2</v>
      </c>
      <c r="I40" s="20">
        <v>2.9508196699999999E-2</v>
      </c>
    </row>
    <row r="41" spans="1:9" ht="12.75" customHeight="1" x14ac:dyDescent="0.25">
      <c r="A41" s="16"/>
      <c r="B41" s="17" t="s">
        <v>22</v>
      </c>
      <c r="C41" s="17">
        <v>7</v>
      </c>
      <c r="D41" s="18">
        <v>331</v>
      </c>
      <c r="E41" s="19">
        <v>0.97280966769999999</v>
      </c>
      <c r="F41" s="20">
        <v>0</v>
      </c>
      <c r="G41" s="20">
        <v>0</v>
      </c>
      <c r="H41" s="20">
        <v>3.021148E-3</v>
      </c>
      <c r="I41" s="20">
        <v>2.41691843E-2</v>
      </c>
    </row>
    <row r="42" spans="1:9" s="54" customFormat="1" ht="16.350000000000001" customHeight="1" x14ac:dyDescent="0.25">
      <c r="A42" s="53" t="s">
        <v>30</v>
      </c>
      <c r="B42" s="17" t="s">
        <v>20</v>
      </c>
      <c r="C42" s="17">
        <v>8</v>
      </c>
      <c r="D42" s="18">
        <v>2336</v>
      </c>
      <c r="E42" s="19">
        <v>0.88441780820000004</v>
      </c>
      <c r="F42" s="20">
        <v>0</v>
      </c>
      <c r="G42" s="20">
        <v>4.2808218999999996E-3</v>
      </c>
      <c r="H42" s="20">
        <v>0.1010273973</v>
      </c>
      <c r="I42" s="20">
        <v>1.02739726E-2</v>
      </c>
    </row>
    <row r="43" spans="1:9" ht="12.75" customHeight="1" x14ac:dyDescent="0.25">
      <c r="A43" s="16"/>
      <c r="B43" s="17" t="s">
        <v>20</v>
      </c>
      <c r="C43" s="17">
        <v>7</v>
      </c>
      <c r="D43" s="18">
        <v>2253</v>
      </c>
      <c r="E43" s="19">
        <v>0.83266755439999995</v>
      </c>
      <c r="F43" s="20">
        <v>8.8770530000000002E-4</v>
      </c>
      <c r="G43" s="20">
        <v>3.9946738000000001E-3</v>
      </c>
      <c r="H43" s="20">
        <v>0.12827341319999999</v>
      </c>
      <c r="I43" s="20">
        <v>3.41766534E-2</v>
      </c>
    </row>
    <row r="44" spans="1:9" ht="12.75" customHeight="1" x14ac:dyDescent="0.25">
      <c r="A44" s="16"/>
      <c r="B44" s="17" t="s">
        <v>21</v>
      </c>
      <c r="C44" s="17">
        <v>7</v>
      </c>
      <c r="D44" s="18">
        <v>2161</v>
      </c>
      <c r="E44" s="19">
        <v>0.8621008792</v>
      </c>
      <c r="F44" s="20">
        <v>3.2392410999999999E-3</v>
      </c>
      <c r="G44" s="20">
        <v>6.0157335000000003E-3</v>
      </c>
      <c r="H44" s="20">
        <v>0.11476168439999999</v>
      </c>
      <c r="I44" s="20">
        <v>1.3882461800000001E-2</v>
      </c>
    </row>
    <row r="45" spans="1:9" ht="12.75" customHeight="1" x14ac:dyDescent="0.25">
      <c r="A45" s="29"/>
      <c r="B45" s="30" t="s">
        <v>22</v>
      </c>
      <c r="C45" s="30">
        <v>7</v>
      </c>
      <c r="D45" s="31">
        <v>2644</v>
      </c>
      <c r="E45" s="32">
        <v>0.88767019670000002</v>
      </c>
      <c r="F45" s="33">
        <v>6.8078669E-3</v>
      </c>
      <c r="G45" s="33">
        <v>1.5128592999999999E-2</v>
      </c>
      <c r="H45" s="33">
        <v>8.8880484100000004E-2</v>
      </c>
      <c r="I45" s="33">
        <v>1.5128593E-3</v>
      </c>
    </row>
    <row r="46" spans="1:9" s="54" customFormat="1" ht="16.350000000000001" customHeight="1" x14ac:dyDescent="0.25">
      <c r="A46" s="53" t="s">
        <v>31</v>
      </c>
      <c r="B46" s="17" t="s">
        <v>20</v>
      </c>
      <c r="C46" s="17">
        <v>8</v>
      </c>
      <c r="D46" s="18">
        <v>15770</v>
      </c>
      <c r="E46" s="19">
        <v>0.98700063410000005</v>
      </c>
      <c r="F46" s="20">
        <v>6.3411500000000001E-5</v>
      </c>
      <c r="G46" s="20">
        <v>6.3411540000000001E-4</v>
      </c>
      <c r="H46" s="20">
        <v>1.13506658E-2</v>
      </c>
      <c r="I46" s="20">
        <v>9.5117309999999996E-4</v>
      </c>
    </row>
    <row r="47" spans="1:9" ht="12.75" customHeight="1" x14ac:dyDescent="0.25">
      <c r="A47" s="16"/>
      <c r="B47" s="17" t="s">
        <v>20</v>
      </c>
      <c r="C47" s="17">
        <v>7</v>
      </c>
      <c r="D47" s="18">
        <v>15423</v>
      </c>
      <c r="E47" s="19">
        <v>0.98139142840000004</v>
      </c>
      <c r="F47" s="20">
        <v>6.4838200000000005E-5</v>
      </c>
      <c r="G47" s="20">
        <v>4.5386759999999998E-4</v>
      </c>
      <c r="H47" s="20">
        <v>1.4329248500000001E-2</v>
      </c>
      <c r="I47" s="20">
        <v>3.7606173000000001E-3</v>
      </c>
    </row>
    <row r="48" spans="1:9" ht="12.75" customHeight="1" x14ac:dyDescent="0.25">
      <c r="A48" s="16"/>
      <c r="B48" s="17" t="s">
        <v>21</v>
      </c>
      <c r="C48" s="17">
        <v>7</v>
      </c>
      <c r="D48" s="18">
        <v>16082</v>
      </c>
      <c r="E48" s="19">
        <v>0.96890933960000003</v>
      </c>
      <c r="F48" s="20">
        <v>3.7308790000000001E-4</v>
      </c>
      <c r="G48" s="20">
        <v>1.1814451E-3</v>
      </c>
      <c r="H48" s="20">
        <v>1.21253575E-2</v>
      </c>
      <c r="I48" s="20">
        <v>1.74107698E-2</v>
      </c>
    </row>
    <row r="49" spans="1:9" ht="12.75" customHeight="1" x14ac:dyDescent="0.25">
      <c r="A49" s="16"/>
      <c r="B49" s="17" t="s">
        <v>22</v>
      </c>
      <c r="C49" s="17">
        <v>7</v>
      </c>
      <c r="D49" s="18">
        <v>15839</v>
      </c>
      <c r="E49" s="19">
        <v>0.98345855169999996</v>
      </c>
      <c r="F49" s="20">
        <v>2.5254120000000002E-4</v>
      </c>
      <c r="G49" s="20">
        <v>1.3889766000000001E-3</v>
      </c>
      <c r="H49" s="20">
        <v>1.3069006899999999E-2</v>
      </c>
      <c r="I49" s="20">
        <v>1.8309236999999999E-3</v>
      </c>
    </row>
    <row r="50" spans="1:9" s="54" customFormat="1" ht="16.350000000000001" customHeight="1" x14ac:dyDescent="0.25">
      <c r="A50" s="53" t="s">
        <v>32</v>
      </c>
      <c r="B50" s="17" t="s">
        <v>20</v>
      </c>
      <c r="C50" s="17">
        <v>8</v>
      </c>
      <c r="D50" s="18">
        <v>494</v>
      </c>
      <c r="E50" s="19">
        <v>0.91497975710000001</v>
      </c>
      <c r="F50" s="20">
        <v>0</v>
      </c>
      <c r="G50" s="20">
        <v>2.0242914999999998E-3</v>
      </c>
      <c r="H50" s="20">
        <v>7.2874493900000004E-2</v>
      </c>
      <c r="I50" s="20">
        <v>1.01214575E-2</v>
      </c>
    </row>
    <row r="51" spans="1:9" ht="12.75" customHeight="1" x14ac:dyDescent="0.25">
      <c r="A51" s="16"/>
      <c r="B51" s="17" t="s">
        <v>20</v>
      </c>
      <c r="C51" s="17">
        <v>7</v>
      </c>
      <c r="D51" s="18">
        <v>472</v>
      </c>
      <c r="E51" s="19">
        <v>0.89406779660000002</v>
      </c>
      <c r="F51" s="20">
        <v>0</v>
      </c>
      <c r="G51" s="20">
        <v>0</v>
      </c>
      <c r="H51" s="20">
        <v>9.5338983099999997E-2</v>
      </c>
      <c r="I51" s="20">
        <v>1.0593220299999999E-2</v>
      </c>
    </row>
    <row r="52" spans="1:9" ht="12.75" customHeight="1" x14ac:dyDescent="0.25">
      <c r="A52" s="16"/>
      <c r="B52" s="17" t="s">
        <v>21</v>
      </c>
      <c r="C52" s="17">
        <v>7</v>
      </c>
      <c r="D52" s="18">
        <v>484</v>
      </c>
      <c r="E52" s="19">
        <v>0.8719008264</v>
      </c>
      <c r="F52" s="20">
        <v>0</v>
      </c>
      <c r="G52" s="20">
        <v>0</v>
      </c>
      <c r="H52" s="20">
        <v>9.5041322299999995E-2</v>
      </c>
      <c r="I52" s="20">
        <v>3.3057851200000002E-2</v>
      </c>
    </row>
    <row r="53" spans="1:9" ht="12.75" customHeight="1" x14ac:dyDescent="0.25">
      <c r="A53" s="16"/>
      <c r="B53" s="17" t="s">
        <v>22</v>
      </c>
      <c r="C53" s="17">
        <v>7</v>
      </c>
      <c r="D53" s="18">
        <v>442</v>
      </c>
      <c r="E53" s="19">
        <v>0.94343891400000002</v>
      </c>
      <c r="F53" s="20">
        <v>0</v>
      </c>
      <c r="G53" s="20">
        <v>0</v>
      </c>
      <c r="H53" s="20">
        <v>4.9773755699999998E-2</v>
      </c>
      <c r="I53" s="20">
        <v>6.7873302999999999E-3</v>
      </c>
    </row>
    <row r="54" spans="1:9" s="54" customFormat="1" ht="16.350000000000001" customHeight="1" x14ac:dyDescent="0.25">
      <c r="A54" s="53" t="s">
        <v>33</v>
      </c>
      <c r="B54" s="17" t="s">
        <v>20</v>
      </c>
      <c r="C54" s="17">
        <v>8</v>
      </c>
      <c r="D54" s="18">
        <v>1442</v>
      </c>
      <c r="E54" s="19">
        <v>0.91678224689999999</v>
      </c>
      <c r="F54" s="20">
        <v>1.3869626E-3</v>
      </c>
      <c r="G54" s="20">
        <v>1.5950069300000001E-2</v>
      </c>
      <c r="H54" s="20">
        <v>1.7337031900000001E-2</v>
      </c>
      <c r="I54" s="20">
        <v>4.8543689299999998E-2</v>
      </c>
    </row>
    <row r="55" spans="1:9" ht="12.75" customHeight="1" x14ac:dyDescent="0.25">
      <c r="A55" s="16"/>
      <c r="B55" s="17" t="s">
        <v>20</v>
      </c>
      <c r="C55" s="17">
        <v>7</v>
      </c>
      <c r="D55" s="18">
        <v>1347</v>
      </c>
      <c r="E55" s="19">
        <v>0.89309576840000005</v>
      </c>
      <c r="F55" s="20">
        <v>2.2271715000000002E-3</v>
      </c>
      <c r="G55" s="20">
        <v>1.26206385E-2</v>
      </c>
      <c r="H55" s="20">
        <v>2.82108389E-2</v>
      </c>
      <c r="I55" s="20">
        <v>6.3845582799999995E-2</v>
      </c>
    </row>
    <row r="56" spans="1:9" ht="12.75" customHeight="1" x14ac:dyDescent="0.25">
      <c r="A56" s="16"/>
      <c r="B56" s="17" t="s">
        <v>21</v>
      </c>
      <c r="C56" s="17">
        <v>7</v>
      </c>
      <c r="D56" s="18">
        <v>1427</v>
      </c>
      <c r="E56" s="19">
        <v>0.86895585139999998</v>
      </c>
      <c r="F56" s="20">
        <v>0</v>
      </c>
      <c r="G56" s="20">
        <v>2.17238963E-2</v>
      </c>
      <c r="H56" s="20">
        <v>2.80308339E-2</v>
      </c>
      <c r="I56" s="20">
        <v>8.1289418399999994E-2</v>
      </c>
    </row>
    <row r="57" spans="1:9" ht="12.75" customHeight="1" x14ac:dyDescent="0.25">
      <c r="A57" s="16"/>
      <c r="B57" s="17" t="s">
        <v>22</v>
      </c>
      <c r="C57" s="17">
        <v>7</v>
      </c>
      <c r="D57" s="18">
        <v>1380</v>
      </c>
      <c r="E57" s="19">
        <v>0.90724637679999998</v>
      </c>
      <c r="F57" s="20">
        <v>6.5217391E-3</v>
      </c>
      <c r="G57" s="20">
        <v>3.1884058E-2</v>
      </c>
      <c r="H57" s="20">
        <v>1.5217391300000001E-2</v>
      </c>
      <c r="I57" s="20">
        <v>3.9130434800000002E-2</v>
      </c>
    </row>
    <row r="58" spans="1:9" s="54" customFormat="1" ht="16.350000000000001" customHeight="1" x14ac:dyDescent="0.25">
      <c r="A58" s="53" t="s">
        <v>34</v>
      </c>
      <c r="B58" s="17" t="s">
        <v>20</v>
      </c>
      <c r="C58" s="17">
        <v>8</v>
      </c>
      <c r="D58" s="18">
        <v>2881</v>
      </c>
      <c r="E58" s="19">
        <v>0.97535577920000005</v>
      </c>
      <c r="F58" s="20">
        <v>0</v>
      </c>
      <c r="G58" s="20">
        <v>0</v>
      </c>
      <c r="H58" s="20">
        <v>4.1652204E-3</v>
      </c>
      <c r="I58" s="20">
        <v>2.0479000300000001E-2</v>
      </c>
    </row>
    <row r="59" spans="1:9" ht="12.75" customHeight="1" x14ac:dyDescent="0.25">
      <c r="A59" s="16"/>
      <c r="B59" s="17" t="s">
        <v>20</v>
      </c>
      <c r="C59" s="17">
        <v>7</v>
      </c>
      <c r="D59" s="18">
        <v>2830</v>
      </c>
      <c r="E59" s="19">
        <v>0.96643109540000005</v>
      </c>
      <c r="F59" s="20">
        <v>0</v>
      </c>
      <c r="G59" s="20">
        <v>0</v>
      </c>
      <c r="H59" s="20">
        <v>9.8939929000000006E-3</v>
      </c>
      <c r="I59" s="20">
        <v>2.3674911699999999E-2</v>
      </c>
    </row>
    <row r="60" spans="1:9" ht="12.75" customHeight="1" x14ac:dyDescent="0.25">
      <c r="A60" s="16"/>
      <c r="B60" s="17" t="s">
        <v>21</v>
      </c>
      <c r="C60" s="17">
        <v>7</v>
      </c>
      <c r="D60" s="18">
        <v>2905</v>
      </c>
      <c r="E60" s="19">
        <v>0.87091222030000004</v>
      </c>
      <c r="F60" s="20">
        <v>0</v>
      </c>
      <c r="G60" s="20">
        <v>0</v>
      </c>
      <c r="H60" s="20">
        <v>5.1635112E-3</v>
      </c>
      <c r="I60" s="20">
        <v>0.1239242685</v>
      </c>
    </row>
    <row r="61" spans="1:9" ht="12.75" customHeight="1" x14ac:dyDescent="0.25">
      <c r="A61" s="16"/>
      <c r="B61" s="17" t="s">
        <v>22</v>
      </c>
      <c r="C61" s="17">
        <v>7</v>
      </c>
      <c r="D61" s="18">
        <v>2935</v>
      </c>
      <c r="E61" s="19">
        <v>0.99148211239999995</v>
      </c>
      <c r="F61" s="20">
        <v>1.3628620000000001E-3</v>
      </c>
      <c r="G61" s="20">
        <v>3.4071550000000001E-4</v>
      </c>
      <c r="H61" s="20">
        <v>2.044293E-3</v>
      </c>
      <c r="I61" s="20">
        <v>4.7700169999999997E-3</v>
      </c>
    </row>
    <row r="62" spans="1:9" s="54" customFormat="1" ht="16.350000000000001" customHeight="1" x14ac:dyDescent="0.25">
      <c r="A62" s="53" t="s">
        <v>35</v>
      </c>
      <c r="B62" s="17" t="s">
        <v>20</v>
      </c>
      <c r="C62" s="17">
        <v>8</v>
      </c>
      <c r="D62" s="18">
        <v>190</v>
      </c>
      <c r="E62" s="19">
        <v>0.97368421049999998</v>
      </c>
      <c r="F62" s="20">
        <v>0</v>
      </c>
      <c r="G62" s="20">
        <v>0</v>
      </c>
      <c r="H62" s="20">
        <v>0</v>
      </c>
      <c r="I62" s="20">
        <v>2.6315789499999999E-2</v>
      </c>
    </row>
    <row r="63" spans="1:9" ht="12.75" customHeight="1" x14ac:dyDescent="0.25">
      <c r="A63" s="16"/>
      <c r="B63" s="17" t="s">
        <v>20</v>
      </c>
      <c r="C63" s="17">
        <v>7</v>
      </c>
      <c r="D63" s="18">
        <v>233</v>
      </c>
      <c r="E63" s="19">
        <v>0.97854077250000004</v>
      </c>
      <c r="F63" s="20">
        <v>0</v>
      </c>
      <c r="G63" s="20">
        <v>0</v>
      </c>
      <c r="H63" s="20">
        <v>0</v>
      </c>
      <c r="I63" s="20">
        <v>2.1459227500000001E-2</v>
      </c>
    </row>
    <row r="64" spans="1:9" ht="12.75" customHeight="1" x14ac:dyDescent="0.25">
      <c r="A64" s="16"/>
      <c r="B64" s="17" t="s">
        <v>21</v>
      </c>
      <c r="C64" s="17">
        <v>7</v>
      </c>
      <c r="D64" s="18">
        <v>192</v>
      </c>
      <c r="E64" s="19">
        <v>0.92708333330000003</v>
      </c>
      <c r="F64" s="20">
        <v>0</v>
      </c>
      <c r="G64" s="20">
        <v>0</v>
      </c>
      <c r="H64" s="20">
        <v>0</v>
      </c>
      <c r="I64" s="20">
        <v>7.2916666699999994E-2</v>
      </c>
    </row>
    <row r="65" spans="1:9" ht="12.75" customHeight="1" x14ac:dyDescent="0.25">
      <c r="A65" s="16"/>
      <c r="B65" s="17" t="s">
        <v>22</v>
      </c>
      <c r="C65" s="17">
        <v>7</v>
      </c>
      <c r="D65" s="18">
        <v>213</v>
      </c>
      <c r="E65" s="19">
        <v>0.98591549300000003</v>
      </c>
      <c r="F65" s="20">
        <v>0</v>
      </c>
      <c r="G65" s="20">
        <v>9.3896714000000006E-3</v>
      </c>
      <c r="H65" s="20">
        <v>4.6948357000000003E-3</v>
      </c>
      <c r="I65" s="20">
        <v>0</v>
      </c>
    </row>
    <row r="66" spans="1:9" s="54" customFormat="1" ht="16.350000000000001" customHeight="1" x14ac:dyDescent="0.25">
      <c r="A66" s="53" t="s">
        <v>36</v>
      </c>
      <c r="B66" s="17" t="s">
        <v>20</v>
      </c>
      <c r="C66" s="17">
        <v>8</v>
      </c>
      <c r="D66" s="18">
        <v>15738</v>
      </c>
      <c r="E66" s="19">
        <v>0.93728555089999999</v>
      </c>
      <c r="F66" s="20">
        <v>1.27081E-4</v>
      </c>
      <c r="G66" s="20">
        <v>2.0332952000000001E-3</v>
      </c>
      <c r="H66" s="20">
        <v>5.4072944499999998E-2</v>
      </c>
      <c r="I66" s="20">
        <v>6.4811284999999998E-3</v>
      </c>
    </row>
    <row r="67" spans="1:9" ht="12.75" customHeight="1" x14ac:dyDescent="0.25">
      <c r="A67" s="16"/>
      <c r="B67" s="17" t="s">
        <v>20</v>
      </c>
      <c r="C67" s="17">
        <v>7</v>
      </c>
      <c r="D67" s="18">
        <v>15067</v>
      </c>
      <c r="E67" s="19">
        <v>0.91836463800000001</v>
      </c>
      <c r="F67" s="20">
        <v>1.991106E-4</v>
      </c>
      <c r="G67" s="20">
        <v>2.9202894000000001E-3</v>
      </c>
      <c r="H67" s="20">
        <v>6.90250216E-2</v>
      </c>
      <c r="I67" s="20">
        <v>9.4909404999999995E-3</v>
      </c>
    </row>
    <row r="68" spans="1:9" ht="12.75" customHeight="1" x14ac:dyDescent="0.25">
      <c r="A68" s="16"/>
      <c r="B68" s="17" t="s">
        <v>21</v>
      </c>
      <c r="C68" s="17">
        <v>7</v>
      </c>
      <c r="D68" s="18">
        <v>15505</v>
      </c>
      <c r="E68" s="19">
        <v>0.87184779099999998</v>
      </c>
      <c r="F68" s="20">
        <v>2.579813E-4</v>
      </c>
      <c r="G68" s="20">
        <v>2.0638504E-3</v>
      </c>
      <c r="H68" s="20">
        <v>6.6172202499999999E-2</v>
      </c>
      <c r="I68" s="20">
        <v>5.9658174799999998E-2</v>
      </c>
    </row>
    <row r="69" spans="1:9" ht="12.75" customHeight="1" x14ac:dyDescent="0.25">
      <c r="A69" s="16"/>
      <c r="B69" s="17" t="s">
        <v>22</v>
      </c>
      <c r="C69" s="17">
        <v>7</v>
      </c>
      <c r="D69" s="18">
        <v>15219</v>
      </c>
      <c r="E69" s="19">
        <v>0.93994349170000002</v>
      </c>
      <c r="F69" s="20">
        <v>3.9424399999999997E-4</v>
      </c>
      <c r="G69" s="20">
        <v>2.2997568999999999E-3</v>
      </c>
      <c r="H69" s="20">
        <v>5.2105920200000003E-2</v>
      </c>
      <c r="I69" s="20">
        <v>5.2565872000000001E-3</v>
      </c>
    </row>
    <row r="70" spans="1:9" s="54" customFormat="1" ht="16.350000000000001" customHeight="1" x14ac:dyDescent="0.25">
      <c r="A70" s="53" t="s">
        <v>37</v>
      </c>
      <c r="B70" s="17" t="s">
        <v>20</v>
      </c>
      <c r="C70" s="17">
        <v>8</v>
      </c>
      <c r="D70" s="18">
        <v>2341</v>
      </c>
      <c r="E70" s="19">
        <v>0.99359248180000004</v>
      </c>
      <c r="F70" s="20">
        <v>4.2716789999999998E-4</v>
      </c>
      <c r="G70" s="20">
        <v>0</v>
      </c>
      <c r="H70" s="20">
        <v>5.5531824000000004E-3</v>
      </c>
      <c r="I70" s="20">
        <v>4.2716789999999998E-4</v>
      </c>
    </row>
    <row r="71" spans="1:9" ht="12.75" customHeight="1" x14ac:dyDescent="0.25">
      <c r="A71" s="16"/>
      <c r="B71" s="17" t="s">
        <v>20</v>
      </c>
      <c r="C71" s="17">
        <v>7</v>
      </c>
      <c r="D71" s="18">
        <v>2274</v>
      </c>
      <c r="E71" s="19">
        <v>0.98153034299999997</v>
      </c>
      <c r="F71" s="20">
        <v>4.397537E-4</v>
      </c>
      <c r="G71" s="20">
        <v>0</v>
      </c>
      <c r="H71" s="20">
        <v>1.40721196E-2</v>
      </c>
      <c r="I71" s="20">
        <v>3.9577835999999996E-3</v>
      </c>
    </row>
    <row r="72" spans="1:9" ht="12.75" customHeight="1" x14ac:dyDescent="0.25">
      <c r="A72" s="16"/>
      <c r="B72" s="17" t="s">
        <v>21</v>
      </c>
      <c r="C72" s="17">
        <v>7</v>
      </c>
      <c r="D72" s="18">
        <v>2364</v>
      </c>
      <c r="E72" s="19">
        <v>0.98307952620000005</v>
      </c>
      <c r="F72" s="20">
        <v>8.4602370000000002E-4</v>
      </c>
      <c r="G72" s="20">
        <v>0</v>
      </c>
      <c r="H72" s="20">
        <v>9.7292724000000008E-3</v>
      </c>
      <c r="I72" s="20">
        <v>6.3451777000000003E-3</v>
      </c>
    </row>
    <row r="73" spans="1:9" ht="12.75" customHeight="1" x14ac:dyDescent="0.25">
      <c r="A73" s="16"/>
      <c r="B73" s="17" t="s">
        <v>22</v>
      </c>
      <c r="C73" s="17">
        <v>7</v>
      </c>
      <c r="D73" s="18">
        <v>2294</v>
      </c>
      <c r="E73" s="19">
        <v>0.98735832609999996</v>
      </c>
      <c r="F73" s="20">
        <v>1.7436792E-3</v>
      </c>
      <c r="G73" s="20">
        <v>0</v>
      </c>
      <c r="H73" s="20">
        <v>9.5902353999999992E-3</v>
      </c>
      <c r="I73" s="20">
        <v>1.3077594000000001E-3</v>
      </c>
    </row>
    <row r="74" spans="1:9" s="54" customFormat="1" ht="16.350000000000001" customHeight="1" x14ac:dyDescent="0.25">
      <c r="A74" s="53" t="s">
        <v>38</v>
      </c>
      <c r="B74" s="17" t="s">
        <v>20</v>
      </c>
      <c r="C74" s="17">
        <v>8</v>
      </c>
      <c r="D74" s="18">
        <v>579</v>
      </c>
      <c r="E74" s="19">
        <v>0.96027633850000005</v>
      </c>
      <c r="F74" s="20">
        <v>1.7271157E-3</v>
      </c>
      <c r="G74" s="20">
        <v>1.7271157E-3</v>
      </c>
      <c r="H74" s="20">
        <v>1.8998272900000002E-2</v>
      </c>
      <c r="I74" s="20">
        <v>1.7271157200000001E-2</v>
      </c>
    </row>
    <row r="75" spans="1:9" ht="12.75" customHeight="1" x14ac:dyDescent="0.25">
      <c r="A75" s="16"/>
      <c r="B75" s="17" t="s">
        <v>20</v>
      </c>
      <c r="C75" s="17">
        <v>7</v>
      </c>
      <c r="D75" s="18">
        <v>768</v>
      </c>
      <c r="E75" s="19">
        <v>0.95833333330000003</v>
      </c>
      <c r="F75" s="20">
        <v>0</v>
      </c>
      <c r="G75" s="20">
        <v>2.6041667E-3</v>
      </c>
      <c r="H75" s="20">
        <v>2.734375E-2</v>
      </c>
      <c r="I75" s="20">
        <v>1.171875E-2</v>
      </c>
    </row>
    <row r="76" spans="1:9" ht="12.75" customHeight="1" x14ac:dyDescent="0.25">
      <c r="A76" s="16"/>
      <c r="B76" s="17" t="s">
        <v>21</v>
      </c>
      <c r="C76" s="17">
        <v>7</v>
      </c>
      <c r="D76" s="18">
        <v>755</v>
      </c>
      <c r="E76" s="19">
        <v>0.86357615889999995</v>
      </c>
      <c r="F76" s="20">
        <v>1.3245033E-3</v>
      </c>
      <c r="G76" s="20">
        <v>5.2980131999999999E-3</v>
      </c>
      <c r="H76" s="20">
        <v>2.5165562900000001E-2</v>
      </c>
      <c r="I76" s="20">
        <v>0.1046357616</v>
      </c>
    </row>
    <row r="77" spans="1:9" ht="12.75" customHeight="1" x14ac:dyDescent="0.25">
      <c r="A77" s="16"/>
      <c r="B77" s="17" t="s">
        <v>22</v>
      </c>
      <c r="C77" s="17">
        <v>7</v>
      </c>
      <c r="D77" s="18">
        <v>736</v>
      </c>
      <c r="E77" s="19">
        <v>0.95380434780000001</v>
      </c>
      <c r="F77" s="20">
        <v>1.3586957000000001E-3</v>
      </c>
      <c r="G77" s="20">
        <v>1.08695652E-2</v>
      </c>
      <c r="H77" s="20">
        <v>2.1739130400000001E-2</v>
      </c>
      <c r="I77" s="20">
        <v>1.2228260899999999E-2</v>
      </c>
    </row>
    <row r="78" spans="1:9" s="54" customFormat="1" ht="16.350000000000001" customHeight="1" x14ac:dyDescent="0.25">
      <c r="A78" s="53" t="s">
        <v>39</v>
      </c>
      <c r="B78" s="17" t="s">
        <v>20</v>
      </c>
      <c r="C78" s="17">
        <v>8</v>
      </c>
      <c r="D78" s="18">
        <v>300</v>
      </c>
      <c r="E78" s="19">
        <v>0.94333333330000002</v>
      </c>
      <c r="F78" s="20">
        <v>0</v>
      </c>
      <c r="G78" s="20">
        <v>2.6666666700000001E-2</v>
      </c>
      <c r="H78" s="20">
        <v>2.6666666700000001E-2</v>
      </c>
      <c r="I78" s="20">
        <v>3.3333333000000001E-3</v>
      </c>
    </row>
    <row r="79" spans="1:9" ht="12.75" customHeight="1" x14ac:dyDescent="0.25">
      <c r="A79" s="16"/>
      <c r="B79" s="17" t="s">
        <v>20</v>
      </c>
      <c r="C79" s="17">
        <v>7</v>
      </c>
      <c r="D79" s="18">
        <v>275</v>
      </c>
      <c r="E79" s="19">
        <v>0.92363636360000001</v>
      </c>
      <c r="F79" s="20">
        <v>0</v>
      </c>
      <c r="G79" s="20">
        <v>7.2727273000000002E-3</v>
      </c>
      <c r="H79" s="20">
        <v>0.04</v>
      </c>
      <c r="I79" s="20">
        <v>2.9090909099999999E-2</v>
      </c>
    </row>
    <row r="80" spans="1:9" ht="12.75" customHeight="1" x14ac:dyDescent="0.25">
      <c r="A80" s="16"/>
      <c r="B80" s="17" t="s">
        <v>21</v>
      </c>
      <c r="C80" s="17">
        <v>7</v>
      </c>
      <c r="D80" s="18">
        <v>299</v>
      </c>
      <c r="E80" s="19">
        <v>0.88628762539999995</v>
      </c>
      <c r="F80" s="20">
        <v>0</v>
      </c>
      <c r="G80" s="20">
        <v>2.67558528E-2</v>
      </c>
      <c r="H80" s="20">
        <v>3.6789297700000001E-2</v>
      </c>
      <c r="I80" s="20">
        <v>5.0167224099999998E-2</v>
      </c>
    </row>
    <row r="81" spans="1:9" ht="12.75" customHeight="1" x14ac:dyDescent="0.25">
      <c r="A81" s="16"/>
      <c r="B81" s="17" t="s">
        <v>22</v>
      </c>
      <c r="C81" s="17">
        <v>7</v>
      </c>
      <c r="D81" s="18">
        <v>288</v>
      </c>
      <c r="E81" s="19">
        <v>0.95138888889999995</v>
      </c>
      <c r="F81" s="20">
        <v>0</v>
      </c>
      <c r="G81" s="20">
        <v>3.8194444399999999E-2</v>
      </c>
      <c r="H81" s="20">
        <v>1.04166667E-2</v>
      </c>
      <c r="I81" s="20">
        <v>0</v>
      </c>
    </row>
    <row r="82" spans="1:9" s="54" customFormat="1" ht="16.350000000000001" customHeight="1" x14ac:dyDescent="0.25">
      <c r="A82" s="53" t="s">
        <v>40</v>
      </c>
      <c r="B82" s="17" t="s">
        <v>20</v>
      </c>
      <c r="C82" s="17">
        <v>8</v>
      </c>
      <c r="D82" s="18">
        <v>112288</v>
      </c>
      <c r="E82" s="19">
        <v>0.97003241659999995</v>
      </c>
      <c r="F82" s="20">
        <v>2.4045309999999999E-4</v>
      </c>
      <c r="G82" s="20">
        <v>1.1221146E-3</v>
      </c>
      <c r="H82" s="20">
        <v>1.2040467399999999E-2</v>
      </c>
      <c r="I82" s="20">
        <v>1.6564548299999999E-2</v>
      </c>
    </row>
    <row r="83" spans="1:9" ht="12.75" customHeight="1" x14ac:dyDescent="0.25">
      <c r="A83" s="16"/>
      <c r="B83" s="17" t="s">
        <v>20</v>
      </c>
      <c r="C83" s="17">
        <v>7</v>
      </c>
      <c r="D83" s="18">
        <v>106833</v>
      </c>
      <c r="E83" s="19">
        <v>0.95638987949999998</v>
      </c>
      <c r="F83" s="20">
        <v>3.556953E-4</v>
      </c>
      <c r="G83" s="20">
        <v>1.1419691999999999E-3</v>
      </c>
      <c r="H83" s="20">
        <v>1.7344827899999998E-2</v>
      </c>
      <c r="I83" s="20">
        <v>2.4767628E-2</v>
      </c>
    </row>
    <row r="84" spans="1:9" ht="12.75" customHeight="1" x14ac:dyDescent="0.25">
      <c r="A84" s="16"/>
      <c r="B84" s="17" t="s">
        <v>21</v>
      </c>
      <c r="C84" s="17">
        <v>7</v>
      </c>
      <c r="D84" s="18">
        <v>109967</v>
      </c>
      <c r="E84" s="19">
        <v>0.85093709930000005</v>
      </c>
      <c r="F84" s="20">
        <v>4.7286909999999998E-4</v>
      </c>
      <c r="G84" s="20">
        <v>3.0918365999999999E-3</v>
      </c>
      <c r="H84" s="20">
        <v>2.0424309099999999E-2</v>
      </c>
      <c r="I84" s="20">
        <v>0.12507388580000001</v>
      </c>
    </row>
    <row r="85" spans="1:9" ht="12.75" customHeight="1" x14ac:dyDescent="0.25">
      <c r="A85" s="29"/>
      <c r="B85" s="30" t="s">
        <v>22</v>
      </c>
      <c r="C85" s="30">
        <v>7</v>
      </c>
      <c r="D85" s="31">
        <v>119392</v>
      </c>
      <c r="E85" s="32">
        <v>0.9804174484</v>
      </c>
      <c r="F85" s="33">
        <v>5.695524E-4</v>
      </c>
      <c r="G85" s="33">
        <v>2.6969981E-3</v>
      </c>
      <c r="H85" s="33">
        <v>9.0877110999999997E-3</v>
      </c>
      <c r="I85" s="33">
        <v>7.2282900000000001E-3</v>
      </c>
    </row>
    <row r="86" spans="1:9" s="54" customFormat="1" ht="16.350000000000001" customHeight="1" x14ac:dyDescent="0.25">
      <c r="A86" s="53" t="s">
        <v>41</v>
      </c>
      <c r="B86" s="17" t="s">
        <v>20</v>
      </c>
      <c r="C86" s="17">
        <v>8</v>
      </c>
      <c r="D86" s="18">
        <v>2491</v>
      </c>
      <c r="E86" s="19">
        <v>0.98313930149999995</v>
      </c>
      <c r="F86" s="20">
        <v>0</v>
      </c>
      <c r="G86" s="20">
        <v>0</v>
      </c>
      <c r="H86" s="20">
        <v>6.4231232000000003E-3</v>
      </c>
      <c r="I86" s="20">
        <v>1.04375753E-2</v>
      </c>
    </row>
    <row r="87" spans="1:9" ht="12.75" customHeight="1" x14ac:dyDescent="0.25">
      <c r="A87" s="16"/>
      <c r="B87" s="17" t="s">
        <v>20</v>
      </c>
      <c r="C87" s="17">
        <v>7</v>
      </c>
      <c r="D87" s="18">
        <v>2295</v>
      </c>
      <c r="E87" s="19">
        <v>0.98082788669999998</v>
      </c>
      <c r="F87" s="20">
        <v>0</v>
      </c>
      <c r="G87" s="20">
        <v>0</v>
      </c>
      <c r="H87" s="20">
        <v>5.2287582000000001E-3</v>
      </c>
      <c r="I87" s="20">
        <v>1.3943355100000001E-2</v>
      </c>
    </row>
    <row r="88" spans="1:9" ht="12.75" customHeight="1" x14ac:dyDescent="0.25">
      <c r="A88" s="16"/>
      <c r="B88" s="17" t="s">
        <v>21</v>
      </c>
      <c r="C88" s="17">
        <v>7</v>
      </c>
      <c r="D88" s="18">
        <v>2556</v>
      </c>
      <c r="E88" s="19">
        <v>0.94522691709999995</v>
      </c>
      <c r="F88" s="20">
        <v>0</v>
      </c>
      <c r="G88" s="20">
        <v>1.1737089E-3</v>
      </c>
      <c r="H88" s="20">
        <v>7.0422534999999998E-3</v>
      </c>
      <c r="I88" s="20">
        <v>4.65571205E-2</v>
      </c>
    </row>
    <row r="89" spans="1:9" ht="12.75" customHeight="1" x14ac:dyDescent="0.25">
      <c r="A89" s="16"/>
      <c r="B89" s="17" t="s">
        <v>22</v>
      </c>
      <c r="C89" s="17">
        <v>7</v>
      </c>
      <c r="D89" s="18">
        <v>2014</v>
      </c>
      <c r="E89" s="19">
        <v>0.96921549159999998</v>
      </c>
      <c r="F89" s="20">
        <v>0</v>
      </c>
      <c r="G89" s="20">
        <v>1.9860973000000001E-3</v>
      </c>
      <c r="H89" s="20">
        <v>1.1420059600000001E-2</v>
      </c>
      <c r="I89" s="20">
        <v>1.73783515E-2</v>
      </c>
    </row>
    <row r="90" spans="1:9" s="54" customFormat="1" ht="16.350000000000001" customHeight="1" x14ac:dyDescent="0.25">
      <c r="A90" s="53" t="s">
        <v>42</v>
      </c>
      <c r="B90" s="17" t="s">
        <v>20</v>
      </c>
      <c r="C90" s="17">
        <v>8</v>
      </c>
      <c r="D90" s="18">
        <v>3016</v>
      </c>
      <c r="E90" s="19">
        <v>0.99204244029999999</v>
      </c>
      <c r="F90" s="20">
        <v>0</v>
      </c>
      <c r="G90" s="20">
        <v>3.3156498999999998E-3</v>
      </c>
      <c r="H90" s="20">
        <v>9.9469500000000008E-4</v>
      </c>
      <c r="I90" s="20">
        <v>3.6472149000000001E-3</v>
      </c>
    </row>
    <row r="91" spans="1:9" ht="12.75" customHeight="1" x14ac:dyDescent="0.25">
      <c r="A91" s="16"/>
      <c r="B91" s="17" t="s">
        <v>20</v>
      </c>
      <c r="C91" s="17">
        <v>7</v>
      </c>
      <c r="D91" s="18">
        <v>2885</v>
      </c>
      <c r="E91" s="19">
        <v>0.98717504330000005</v>
      </c>
      <c r="F91" s="20">
        <v>1.3864818E-3</v>
      </c>
      <c r="G91" s="20">
        <v>2.0797226999999998E-3</v>
      </c>
      <c r="H91" s="20">
        <v>1.3864818E-3</v>
      </c>
      <c r="I91" s="20">
        <v>7.9722704000000002E-3</v>
      </c>
    </row>
    <row r="92" spans="1:9" ht="12.75" customHeight="1" x14ac:dyDescent="0.25">
      <c r="A92" s="16"/>
      <c r="B92" s="17" t="s">
        <v>21</v>
      </c>
      <c r="C92" s="17">
        <v>7</v>
      </c>
      <c r="D92" s="18">
        <v>3075</v>
      </c>
      <c r="E92" s="19">
        <v>0.96943089429999996</v>
      </c>
      <c r="F92" s="20">
        <v>1.3008130000000001E-3</v>
      </c>
      <c r="G92" s="20">
        <v>3.9024390000000002E-3</v>
      </c>
      <c r="H92" s="20">
        <v>3.5772358000000001E-3</v>
      </c>
      <c r="I92" s="20">
        <v>2.1788617900000001E-2</v>
      </c>
    </row>
    <row r="93" spans="1:9" ht="12.75" customHeight="1" x14ac:dyDescent="0.25">
      <c r="A93" s="16"/>
      <c r="B93" s="17" t="s">
        <v>22</v>
      </c>
      <c r="C93" s="17">
        <v>7</v>
      </c>
      <c r="D93" s="18">
        <v>3245</v>
      </c>
      <c r="E93" s="19">
        <v>0.97657935289999998</v>
      </c>
      <c r="F93" s="20">
        <v>4.0061632999999998E-3</v>
      </c>
      <c r="G93" s="20">
        <v>1.2634822800000001E-2</v>
      </c>
      <c r="H93" s="20">
        <v>2.7734977E-3</v>
      </c>
      <c r="I93" s="20">
        <v>4.0061632999999998E-3</v>
      </c>
    </row>
    <row r="94" spans="1:9" s="54" customFormat="1" ht="16.350000000000001" customHeight="1" x14ac:dyDescent="0.25">
      <c r="A94" s="53" t="s">
        <v>43</v>
      </c>
      <c r="B94" s="17" t="s">
        <v>20</v>
      </c>
      <c r="C94" s="17">
        <v>8</v>
      </c>
      <c r="D94" s="18">
        <v>165</v>
      </c>
      <c r="E94" s="19">
        <v>0.95151515149999999</v>
      </c>
      <c r="F94" s="20">
        <v>0</v>
      </c>
      <c r="G94" s="20">
        <v>6.0606061000000001E-3</v>
      </c>
      <c r="H94" s="20">
        <v>1.8181818200000002E-2</v>
      </c>
      <c r="I94" s="20">
        <v>2.4242424200000001E-2</v>
      </c>
    </row>
    <row r="95" spans="1:9" ht="12.75" customHeight="1" x14ac:dyDescent="0.25">
      <c r="A95" s="16"/>
      <c r="B95" s="17" t="s">
        <v>20</v>
      </c>
      <c r="C95" s="17">
        <v>7</v>
      </c>
      <c r="D95" s="18">
        <v>142</v>
      </c>
      <c r="E95" s="19">
        <v>0.93661971830000001</v>
      </c>
      <c r="F95" s="20">
        <v>0</v>
      </c>
      <c r="G95" s="20">
        <v>1.4084507E-2</v>
      </c>
      <c r="H95" s="20">
        <v>1.4084507E-2</v>
      </c>
      <c r="I95" s="20">
        <v>3.5211267599999999E-2</v>
      </c>
    </row>
    <row r="96" spans="1:9" ht="12.75" customHeight="1" x14ac:dyDescent="0.25">
      <c r="A96" s="16"/>
      <c r="B96" s="17" t="s">
        <v>21</v>
      </c>
      <c r="C96" s="17">
        <v>7</v>
      </c>
      <c r="D96" s="18">
        <v>154</v>
      </c>
      <c r="E96" s="19">
        <v>0.84415584420000001</v>
      </c>
      <c r="F96" s="20">
        <v>0</v>
      </c>
      <c r="G96" s="20">
        <v>6.4935065000000002E-3</v>
      </c>
      <c r="H96" s="20">
        <v>7.7922077899999997E-2</v>
      </c>
      <c r="I96" s="20">
        <v>7.1428571400000002E-2</v>
      </c>
    </row>
    <row r="97" spans="1:9" ht="12.75" customHeight="1" x14ac:dyDescent="0.25">
      <c r="A97" s="16"/>
      <c r="B97" s="17" t="s">
        <v>22</v>
      </c>
      <c r="C97" s="17">
        <v>7</v>
      </c>
      <c r="D97" s="18">
        <v>130</v>
      </c>
      <c r="E97" s="19">
        <v>0.98461538459999998</v>
      </c>
      <c r="F97" s="20">
        <v>0</v>
      </c>
      <c r="G97" s="20">
        <v>7.6923076999999996E-3</v>
      </c>
      <c r="H97" s="20">
        <v>7.6923076999999996E-3</v>
      </c>
      <c r="I97" s="20">
        <v>0</v>
      </c>
    </row>
    <row r="98" spans="1:9" s="54" customFormat="1" ht="16.350000000000001" customHeight="1" x14ac:dyDescent="0.25">
      <c r="A98" s="53" t="s">
        <v>44</v>
      </c>
      <c r="B98" s="17" t="s">
        <v>20</v>
      </c>
      <c r="C98" s="17">
        <v>8</v>
      </c>
      <c r="D98" s="18">
        <v>971</v>
      </c>
      <c r="E98" s="19">
        <v>0.86199794029999999</v>
      </c>
      <c r="F98" s="20">
        <v>0</v>
      </c>
      <c r="G98" s="20">
        <v>4.1194645000000004E-3</v>
      </c>
      <c r="H98" s="20">
        <v>2.1627188499999998E-2</v>
      </c>
      <c r="I98" s="20">
        <v>0.1122554068</v>
      </c>
    </row>
    <row r="99" spans="1:9" ht="12.75" customHeight="1" x14ac:dyDescent="0.25">
      <c r="A99" s="16"/>
      <c r="B99" s="17" t="s">
        <v>20</v>
      </c>
      <c r="C99" s="17">
        <v>7</v>
      </c>
      <c r="D99" s="18">
        <v>1030</v>
      </c>
      <c r="E99" s="19">
        <v>0.85922330099999999</v>
      </c>
      <c r="F99" s="20">
        <v>0</v>
      </c>
      <c r="G99" s="20">
        <v>9.7087379999999997E-4</v>
      </c>
      <c r="H99" s="20">
        <v>2.42718447E-2</v>
      </c>
      <c r="I99" s="20">
        <v>0.1155339806</v>
      </c>
    </row>
    <row r="100" spans="1:9" ht="12.75" customHeight="1" x14ac:dyDescent="0.25">
      <c r="A100" s="16"/>
      <c r="B100" s="17" t="s">
        <v>21</v>
      </c>
      <c r="C100" s="17">
        <v>7</v>
      </c>
      <c r="D100" s="18">
        <v>1003</v>
      </c>
      <c r="E100" s="19">
        <v>0.79661016949999996</v>
      </c>
      <c r="F100" s="20">
        <v>1.9940179000000001E-3</v>
      </c>
      <c r="G100" s="20">
        <v>5.9820537999999996E-3</v>
      </c>
      <c r="H100" s="20">
        <v>4.4865403800000002E-2</v>
      </c>
      <c r="I100" s="20">
        <v>0.15054835489999999</v>
      </c>
    </row>
    <row r="101" spans="1:9" ht="12.75" customHeight="1" x14ac:dyDescent="0.25">
      <c r="A101" s="16"/>
      <c r="B101" s="17" t="s">
        <v>22</v>
      </c>
      <c r="C101" s="17">
        <v>7</v>
      </c>
      <c r="D101" s="18">
        <v>1039</v>
      </c>
      <c r="E101" s="19">
        <v>0.94995187680000004</v>
      </c>
      <c r="F101" s="20">
        <v>4.8123195000000004E-3</v>
      </c>
      <c r="G101" s="20">
        <v>1.0587103E-2</v>
      </c>
      <c r="H101" s="20">
        <v>1.6361886400000001E-2</v>
      </c>
      <c r="I101" s="20">
        <v>1.8286814200000001E-2</v>
      </c>
    </row>
    <row r="102" spans="1:9" s="54" customFormat="1" ht="16.350000000000001" customHeight="1" x14ac:dyDescent="0.25">
      <c r="A102" s="53" t="s">
        <v>45</v>
      </c>
      <c r="B102" s="17" t="s">
        <v>20</v>
      </c>
      <c r="C102" s="17">
        <v>8</v>
      </c>
      <c r="D102" s="18">
        <v>4463</v>
      </c>
      <c r="E102" s="19">
        <v>0.97176786910000001</v>
      </c>
      <c r="F102" s="20">
        <v>0</v>
      </c>
      <c r="G102" s="20">
        <v>1.5684517E-3</v>
      </c>
      <c r="H102" s="20">
        <v>1.6356710699999999E-2</v>
      </c>
      <c r="I102" s="20">
        <v>1.03069684E-2</v>
      </c>
    </row>
    <row r="103" spans="1:9" ht="12.75" customHeight="1" x14ac:dyDescent="0.25">
      <c r="A103" s="16"/>
      <c r="B103" s="17" t="s">
        <v>20</v>
      </c>
      <c r="C103" s="17">
        <v>7</v>
      </c>
      <c r="D103" s="18">
        <v>4483</v>
      </c>
      <c r="E103" s="19">
        <v>0.95583314740000003</v>
      </c>
      <c r="F103" s="20">
        <v>0</v>
      </c>
      <c r="G103" s="20">
        <v>2.2306490000000001E-4</v>
      </c>
      <c r="H103" s="20">
        <v>2.1414231499999999E-2</v>
      </c>
      <c r="I103" s="20">
        <v>2.2529556100000001E-2</v>
      </c>
    </row>
    <row r="104" spans="1:9" ht="12.75" customHeight="1" x14ac:dyDescent="0.25">
      <c r="A104" s="16"/>
      <c r="B104" s="17" t="s">
        <v>21</v>
      </c>
      <c r="C104" s="17">
        <v>7</v>
      </c>
      <c r="D104" s="18">
        <v>4453</v>
      </c>
      <c r="E104" s="19">
        <v>0.86189086010000004</v>
      </c>
      <c r="F104" s="20">
        <v>0</v>
      </c>
      <c r="G104" s="20">
        <v>6.7370310000000003E-4</v>
      </c>
      <c r="H104" s="20">
        <v>2.4477880099999998E-2</v>
      </c>
      <c r="I104" s="20">
        <v>0.1129575567</v>
      </c>
    </row>
    <row r="105" spans="1:9" ht="12.75" customHeight="1" x14ac:dyDescent="0.25">
      <c r="A105" s="16"/>
      <c r="B105" s="17" t="s">
        <v>22</v>
      </c>
      <c r="C105" s="17">
        <v>7</v>
      </c>
      <c r="D105" s="18">
        <v>4597</v>
      </c>
      <c r="E105" s="19">
        <v>0.98455514470000005</v>
      </c>
      <c r="F105" s="20">
        <v>4.3506630000000001E-4</v>
      </c>
      <c r="G105" s="20">
        <v>1.0876658999999999E-3</v>
      </c>
      <c r="H105" s="20">
        <v>9.1363933000000001E-3</v>
      </c>
      <c r="I105" s="20">
        <v>4.7857298000000001E-3</v>
      </c>
    </row>
    <row r="106" spans="1:9" s="54" customFormat="1" ht="16.350000000000001" customHeight="1" x14ac:dyDescent="0.25">
      <c r="A106" s="53" t="s">
        <v>46</v>
      </c>
      <c r="B106" s="17" t="s">
        <v>20</v>
      </c>
      <c r="C106" s="17">
        <v>8</v>
      </c>
      <c r="D106" s="18">
        <v>118</v>
      </c>
      <c r="E106" s="19">
        <v>0.94915254240000002</v>
      </c>
      <c r="F106" s="20">
        <v>0</v>
      </c>
      <c r="G106" s="20">
        <v>0</v>
      </c>
      <c r="H106" s="20">
        <v>0</v>
      </c>
      <c r="I106" s="20">
        <v>5.08474576E-2</v>
      </c>
    </row>
    <row r="107" spans="1:9" ht="12.75" customHeight="1" x14ac:dyDescent="0.25">
      <c r="A107" s="16"/>
      <c r="B107" s="17" t="s">
        <v>20</v>
      </c>
      <c r="C107" s="17">
        <v>7</v>
      </c>
      <c r="D107" s="18">
        <v>102</v>
      </c>
      <c r="E107" s="19">
        <v>0.90196078430000004</v>
      </c>
      <c r="F107" s="20">
        <v>0</v>
      </c>
      <c r="G107" s="20">
        <v>0</v>
      </c>
      <c r="H107" s="20">
        <v>3.9215686299999997E-2</v>
      </c>
      <c r="I107" s="20">
        <v>5.8823529399999998E-2</v>
      </c>
    </row>
    <row r="108" spans="1:9" ht="12.75" customHeight="1" x14ac:dyDescent="0.25">
      <c r="A108" s="16"/>
      <c r="B108" s="17" t="s">
        <v>21</v>
      </c>
      <c r="C108" s="17">
        <v>7</v>
      </c>
      <c r="D108" s="18">
        <v>123</v>
      </c>
      <c r="E108" s="19">
        <v>0.99186991869999996</v>
      </c>
      <c r="F108" s="20">
        <v>0</v>
      </c>
      <c r="G108" s="20">
        <v>0</v>
      </c>
      <c r="H108" s="20">
        <v>0</v>
      </c>
      <c r="I108" s="20">
        <v>8.1300812999999996E-3</v>
      </c>
    </row>
    <row r="109" spans="1:9" ht="12.75" customHeight="1" x14ac:dyDescent="0.25">
      <c r="A109" s="16"/>
      <c r="B109" s="17" t="s">
        <v>22</v>
      </c>
      <c r="C109" s="17">
        <v>7</v>
      </c>
      <c r="D109" s="18">
        <v>102</v>
      </c>
      <c r="E109" s="19">
        <v>0.96078431369999995</v>
      </c>
      <c r="F109" s="20">
        <v>0</v>
      </c>
      <c r="G109" s="20">
        <v>9.8039215999999995E-3</v>
      </c>
      <c r="H109" s="20">
        <v>0</v>
      </c>
      <c r="I109" s="20">
        <v>2.9411764699999999E-2</v>
      </c>
    </row>
    <row r="110" spans="1:9" s="54" customFormat="1" ht="16.350000000000001" customHeight="1" x14ac:dyDescent="0.25">
      <c r="A110" s="53" t="s">
        <v>47</v>
      </c>
      <c r="B110" s="17" t="s">
        <v>20</v>
      </c>
      <c r="C110" s="17">
        <v>8</v>
      </c>
      <c r="D110" s="18">
        <v>111</v>
      </c>
      <c r="E110" s="19">
        <v>1</v>
      </c>
      <c r="F110" s="20">
        <v>0</v>
      </c>
      <c r="G110" s="20">
        <v>0</v>
      </c>
      <c r="H110" s="20">
        <v>0</v>
      </c>
      <c r="I110" s="20">
        <v>0</v>
      </c>
    </row>
    <row r="111" spans="1:9" ht="12.75" customHeight="1" x14ac:dyDescent="0.25">
      <c r="A111" s="16"/>
      <c r="B111" s="17" t="s">
        <v>20</v>
      </c>
      <c r="C111" s="17">
        <v>7</v>
      </c>
      <c r="D111" s="18">
        <v>100</v>
      </c>
      <c r="E111" s="19">
        <v>1</v>
      </c>
      <c r="F111" s="20">
        <v>0</v>
      </c>
      <c r="G111" s="20">
        <v>0</v>
      </c>
      <c r="H111" s="20">
        <v>0</v>
      </c>
      <c r="I111" s="20">
        <v>0</v>
      </c>
    </row>
    <row r="112" spans="1:9" ht="12.75" customHeight="1" x14ac:dyDescent="0.25">
      <c r="A112" s="16"/>
      <c r="B112" s="17" t="s">
        <v>21</v>
      </c>
      <c r="C112" s="17">
        <v>7</v>
      </c>
      <c r="D112" s="18">
        <v>109</v>
      </c>
      <c r="E112" s="19">
        <v>0.88073394500000002</v>
      </c>
      <c r="F112" s="20">
        <v>0</v>
      </c>
      <c r="G112" s="20">
        <v>0</v>
      </c>
      <c r="H112" s="20">
        <v>0</v>
      </c>
      <c r="I112" s="20">
        <v>0.119266055</v>
      </c>
    </row>
    <row r="113" spans="1:9" ht="12.75" customHeight="1" x14ac:dyDescent="0.25">
      <c r="A113" s="16"/>
      <c r="B113" s="17" t="s">
        <v>22</v>
      </c>
      <c r="C113" s="17">
        <v>7</v>
      </c>
      <c r="D113" s="18">
        <v>125</v>
      </c>
      <c r="E113" s="19">
        <v>0.97599999999999998</v>
      </c>
      <c r="F113" s="20">
        <v>0</v>
      </c>
      <c r="G113" s="20">
        <v>2.4E-2</v>
      </c>
      <c r="H113" s="20">
        <v>0</v>
      </c>
      <c r="I113" s="20">
        <v>0</v>
      </c>
    </row>
    <row r="114" spans="1:9" s="54" customFormat="1" ht="16.350000000000001" customHeight="1" x14ac:dyDescent="0.25">
      <c r="A114" s="53" t="s">
        <v>48</v>
      </c>
      <c r="B114" s="17" t="s">
        <v>20</v>
      </c>
      <c r="C114" s="17">
        <v>8</v>
      </c>
      <c r="D114" s="18">
        <v>6044</v>
      </c>
      <c r="E114" s="19">
        <v>0.9885837194</v>
      </c>
      <c r="F114" s="20">
        <v>8.2726670000000003E-4</v>
      </c>
      <c r="G114" s="20">
        <v>9.9272009999999992E-4</v>
      </c>
      <c r="H114" s="20">
        <v>3.6399735000000001E-3</v>
      </c>
      <c r="I114" s="20">
        <v>5.9563202999999999E-3</v>
      </c>
    </row>
    <row r="115" spans="1:9" ht="12.75" customHeight="1" x14ac:dyDescent="0.25">
      <c r="A115" s="16"/>
      <c r="B115" s="17" t="s">
        <v>20</v>
      </c>
      <c r="C115" s="17">
        <v>7</v>
      </c>
      <c r="D115" s="18">
        <v>5799</v>
      </c>
      <c r="E115" s="19">
        <v>0.98585963099999996</v>
      </c>
      <c r="F115" s="20">
        <v>0</v>
      </c>
      <c r="G115" s="20">
        <v>1.0346610999999999E-3</v>
      </c>
      <c r="H115" s="20">
        <v>3.621314E-3</v>
      </c>
      <c r="I115" s="20">
        <v>9.4843939000000006E-3</v>
      </c>
    </row>
    <row r="116" spans="1:9" ht="12.75" customHeight="1" x14ac:dyDescent="0.25">
      <c r="A116" s="16"/>
      <c r="B116" s="17" t="s">
        <v>21</v>
      </c>
      <c r="C116" s="17">
        <v>7</v>
      </c>
      <c r="D116" s="18">
        <v>6042</v>
      </c>
      <c r="E116" s="19">
        <v>0.95084409140000004</v>
      </c>
      <c r="F116" s="20">
        <v>9.9304870000000009E-4</v>
      </c>
      <c r="G116" s="20">
        <v>2.4826216000000002E-3</v>
      </c>
      <c r="H116" s="20">
        <v>5.1307514000000004E-3</v>
      </c>
      <c r="I116" s="20">
        <v>4.0549486900000001E-2</v>
      </c>
    </row>
    <row r="117" spans="1:9" ht="12.75" customHeight="1" x14ac:dyDescent="0.25">
      <c r="A117" s="16"/>
      <c r="B117" s="17" t="s">
        <v>22</v>
      </c>
      <c r="C117" s="17">
        <v>7</v>
      </c>
      <c r="D117" s="18">
        <v>6397</v>
      </c>
      <c r="E117" s="19">
        <v>0.99171486630000005</v>
      </c>
      <c r="F117" s="20">
        <v>3.1264660000000002E-4</v>
      </c>
      <c r="G117" s="20">
        <v>3.5954353999999998E-3</v>
      </c>
      <c r="H117" s="20">
        <v>1.7195559999999999E-3</v>
      </c>
      <c r="I117" s="20">
        <v>2.6574957E-3</v>
      </c>
    </row>
    <row r="118" spans="1:9" s="54" customFormat="1" ht="16.350000000000001" customHeight="1" x14ac:dyDescent="0.25">
      <c r="A118" s="53" t="s">
        <v>49</v>
      </c>
      <c r="B118" s="17" t="s">
        <v>20</v>
      </c>
      <c r="C118" s="17">
        <v>8</v>
      </c>
      <c r="D118" s="18">
        <v>1606</v>
      </c>
      <c r="E118" s="19">
        <v>0.97758405979999996</v>
      </c>
      <c r="F118" s="20">
        <v>0</v>
      </c>
      <c r="G118" s="20">
        <v>1.24533E-3</v>
      </c>
      <c r="H118" s="20">
        <v>1.18306351E-2</v>
      </c>
      <c r="I118" s="20">
        <v>9.3399751E-3</v>
      </c>
    </row>
    <row r="119" spans="1:9" ht="12.75" customHeight="1" x14ac:dyDescent="0.25">
      <c r="A119" s="16"/>
      <c r="B119" s="17" t="s">
        <v>20</v>
      </c>
      <c r="C119" s="17">
        <v>7</v>
      </c>
      <c r="D119" s="18">
        <v>1641</v>
      </c>
      <c r="E119" s="19">
        <v>0.97379646559999999</v>
      </c>
      <c r="F119" s="20">
        <v>0</v>
      </c>
      <c r="G119" s="20">
        <v>1.218769E-3</v>
      </c>
      <c r="H119" s="20">
        <v>1.2797075E-2</v>
      </c>
      <c r="I119" s="20">
        <v>1.2187690399999999E-2</v>
      </c>
    </row>
    <row r="120" spans="1:9" ht="12.75" customHeight="1" x14ac:dyDescent="0.25">
      <c r="A120" s="16"/>
      <c r="B120" s="17" t="s">
        <v>21</v>
      </c>
      <c r="C120" s="17">
        <v>7</v>
      </c>
      <c r="D120" s="18">
        <v>1591</v>
      </c>
      <c r="E120" s="19">
        <v>0.97297297299999996</v>
      </c>
      <c r="F120" s="20">
        <v>0</v>
      </c>
      <c r="G120" s="20">
        <v>2.514142E-3</v>
      </c>
      <c r="H120" s="20">
        <v>1.9484600899999999E-2</v>
      </c>
      <c r="I120" s="20">
        <v>5.0282840999999997E-3</v>
      </c>
    </row>
    <row r="121" spans="1:9" ht="12.75" customHeight="1" x14ac:dyDescent="0.25">
      <c r="A121" s="16"/>
      <c r="B121" s="17" t="s">
        <v>22</v>
      </c>
      <c r="C121" s="17">
        <v>7</v>
      </c>
      <c r="D121" s="18">
        <v>1682</v>
      </c>
      <c r="E121" s="19">
        <v>0.9845422117</v>
      </c>
      <c r="F121" s="20">
        <v>0</v>
      </c>
      <c r="G121" s="20">
        <v>2.9726516E-3</v>
      </c>
      <c r="H121" s="20">
        <v>8.9179548000000008E-3</v>
      </c>
      <c r="I121" s="20">
        <v>3.5671818999999999E-3</v>
      </c>
    </row>
    <row r="122" spans="1:9" s="54" customFormat="1" ht="16.350000000000001" customHeight="1" x14ac:dyDescent="0.25">
      <c r="A122" s="53" t="s">
        <v>50</v>
      </c>
      <c r="B122" s="17" t="s">
        <v>20</v>
      </c>
      <c r="C122" s="17">
        <v>8</v>
      </c>
      <c r="D122" s="18">
        <v>833</v>
      </c>
      <c r="E122" s="19">
        <v>0.90156062420000005</v>
      </c>
      <c r="F122" s="20">
        <v>0</v>
      </c>
      <c r="G122" s="20">
        <v>2.2809123600000002E-2</v>
      </c>
      <c r="H122" s="20">
        <v>6.0024009599999997E-2</v>
      </c>
      <c r="I122" s="20">
        <v>1.5606242500000001E-2</v>
      </c>
    </row>
    <row r="123" spans="1:9" ht="12.75" customHeight="1" x14ac:dyDescent="0.25">
      <c r="A123" s="16"/>
      <c r="B123" s="17" t="s">
        <v>20</v>
      </c>
      <c r="C123" s="17">
        <v>7</v>
      </c>
      <c r="D123" s="18">
        <v>843</v>
      </c>
      <c r="E123" s="19">
        <v>0.90154211149999997</v>
      </c>
      <c r="F123" s="20">
        <v>2.3724791999999999E-3</v>
      </c>
      <c r="G123" s="20">
        <v>4.7449585000000002E-3</v>
      </c>
      <c r="H123" s="20">
        <v>7.2360616799999999E-2</v>
      </c>
      <c r="I123" s="20">
        <v>1.89798339E-2</v>
      </c>
    </row>
    <row r="124" spans="1:9" ht="12.75" customHeight="1" x14ac:dyDescent="0.25">
      <c r="A124" s="16"/>
      <c r="B124" s="17" t="s">
        <v>21</v>
      </c>
      <c r="C124" s="17">
        <v>7</v>
      </c>
      <c r="D124" s="18">
        <v>806</v>
      </c>
      <c r="E124" s="19">
        <v>0.82506203469999995</v>
      </c>
      <c r="F124" s="20">
        <v>0</v>
      </c>
      <c r="G124" s="20">
        <v>5.45905707E-2</v>
      </c>
      <c r="H124" s="20">
        <v>6.0794044700000001E-2</v>
      </c>
      <c r="I124" s="20">
        <v>5.9553349899999997E-2</v>
      </c>
    </row>
    <row r="125" spans="1:9" ht="12.75" customHeight="1" x14ac:dyDescent="0.25">
      <c r="A125" s="29"/>
      <c r="B125" s="30" t="s">
        <v>22</v>
      </c>
      <c r="C125" s="30">
        <v>7</v>
      </c>
      <c r="D125" s="31">
        <v>842</v>
      </c>
      <c r="E125" s="32">
        <v>0.89192399050000004</v>
      </c>
      <c r="F125" s="33">
        <v>7.1258907E-3</v>
      </c>
      <c r="G125" s="33">
        <v>5.4631829E-2</v>
      </c>
      <c r="H125" s="33">
        <v>4.2755344399999999E-2</v>
      </c>
      <c r="I125" s="33">
        <v>3.5629453999999998E-3</v>
      </c>
    </row>
    <row r="126" spans="1:9" s="54" customFormat="1" ht="16.350000000000001" customHeight="1" x14ac:dyDescent="0.25">
      <c r="A126" s="53" t="s">
        <v>51</v>
      </c>
      <c r="B126" s="17" t="s">
        <v>20</v>
      </c>
      <c r="C126" s="17">
        <v>8</v>
      </c>
      <c r="D126" s="18">
        <v>38554</v>
      </c>
      <c r="E126" s="19">
        <v>0.98080614200000005</v>
      </c>
      <c r="F126" s="20">
        <v>3.3718939999999997E-4</v>
      </c>
      <c r="G126" s="20">
        <v>1.8934481999999999E-3</v>
      </c>
      <c r="H126" s="20">
        <v>1.12569383E-2</v>
      </c>
      <c r="I126" s="20">
        <v>5.7062820999999996E-3</v>
      </c>
    </row>
    <row r="127" spans="1:9" ht="12.75" customHeight="1" x14ac:dyDescent="0.25">
      <c r="A127" s="16"/>
      <c r="B127" s="17" t="s">
        <v>20</v>
      </c>
      <c r="C127" s="17">
        <v>7</v>
      </c>
      <c r="D127" s="18">
        <v>36105</v>
      </c>
      <c r="E127" s="19">
        <v>0.97271845999999995</v>
      </c>
      <c r="F127" s="20">
        <v>2.7696989999999999E-4</v>
      </c>
      <c r="G127" s="20">
        <v>1.3571526999999999E-3</v>
      </c>
      <c r="H127" s="20">
        <v>1.5288741200000001E-2</v>
      </c>
      <c r="I127" s="20">
        <v>1.03586761E-2</v>
      </c>
    </row>
    <row r="128" spans="1:9" ht="12.75" customHeight="1" x14ac:dyDescent="0.25">
      <c r="A128" s="16"/>
      <c r="B128" s="17" t="s">
        <v>21</v>
      </c>
      <c r="C128" s="17">
        <v>7</v>
      </c>
      <c r="D128" s="18">
        <v>38419</v>
      </c>
      <c r="E128" s="19">
        <v>0.94187771679999999</v>
      </c>
      <c r="F128" s="20">
        <v>7.8086360000000001E-4</v>
      </c>
      <c r="G128" s="20">
        <v>3.1755121000000002E-3</v>
      </c>
      <c r="H128" s="20">
        <v>1.6320049999999999E-2</v>
      </c>
      <c r="I128" s="20">
        <v>3.7845857500000003E-2</v>
      </c>
    </row>
    <row r="129" spans="1:9" ht="12.75" customHeight="1" x14ac:dyDescent="0.25">
      <c r="A129" s="16"/>
      <c r="B129" s="17" t="s">
        <v>22</v>
      </c>
      <c r="C129" s="17">
        <v>7</v>
      </c>
      <c r="D129" s="18">
        <v>39699</v>
      </c>
      <c r="E129" s="19">
        <v>0.97914305150000003</v>
      </c>
      <c r="F129" s="20">
        <v>1.2846671E-3</v>
      </c>
      <c r="G129" s="20">
        <v>5.1638580000000003E-3</v>
      </c>
      <c r="H129" s="20">
        <v>9.5720295000000007E-3</v>
      </c>
      <c r="I129" s="20">
        <v>4.8363939000000003E-3</v>
      </c>
    </row>
    <row r="130" spans="1:9" s="54" customFormat="1" ht="16.350000000000001" customHeight="1" x14ac:dyDescent="0.25">
      <c r="A130" s="53" t="s">
        <v>52</v>
      </c>
      <c r="B130" s="17" t="s">
        <v>20</v>
      </c>
      <c r="C130" s="17">
        <v>8</v>
      </c>
      <c r="D130" s="18">
        <v>5220</v>
      </c>
      <c r="E130" s="19">
        <v>0.96187739459999999</v>
      </c>
      <c r="F130" s="20">
        <v>1.9157089999999999E-4</v>
      </c>
      <c r="G130" s="20">
        <v>7.6628351999999999E-3</v>
      </c>
      <c r="H130" s="20">
        <v>2.3754789299999999E-2</v>
      </c>
      <c r="I130" s="20">
        <v>6.5134099999999999E-3</v>
      </c>
    </row>
    <row r="131" spans="1:9" ht="12.75" customHeight="1" x14ac:dyDescent="0.25">
      <c r="A131" s="16"/>
      <c r="B131" s="17" t="s">
        <v>20</v>
      </c>
      <c r="C131" s="17">
        <v>7</v>
      </c>
      <c r="D131" s="18">
        <v>5778</v>
      </c>
      <c r="E131" s="19">
        <v>0.95932848739999999</v>
      </c>
      <c r="F131" s="20">
        <v>1.7307029999999999E-4</v>
      </c>
      <c r="G131" s="20">
        <v>1.9037729000000001E-3</v>
      </c>
      <c r="H131" s="20">
        <v>2.5960540000000001E-2</v>
      </c>
      <c r="I131" s="20">
        <v>1.2634129500000001E-2</v>
      </c>
    </row>
    <row r="132" spans="1:9" ht="12.75" customHeight="1" x14ac:dyDescent="0.25">
      <c r="A132" s="16"/>
      <c r="B132" s="17" t="s">
        <v>21</v>
      </c>
      <c r="C132" s="17">
        <v>7</v>
      </c>
      <c r="D132" s="18">
        <v>5618</v>
      </c>
      <c r="E132" s="19">
        <v>0.94713421149999999</v>
      </c>
      <c r="F132" s="20">
        <v>7.1199719999999998E-4</v>
      </c>
      <c r="G132" s="20">
        <v>1.10359559E-2</v>
      </c>
      <c r="H132" s="20">
        <v>1.1747953E-2</v>
      </c>
      <c r="I132" s="20">
        <v>2.93698825E-2</v>
      </c>
    </row>
    <row r="133" spans="1:9" ht="12.75" customHeight="1" x14ac:dyDescent="0.25">
      <c r="A133" s="16"/>
      <c r="B133" s="17" t="s">
        <v>22</v>
      </c>
      <c r="C133" s="17">
        <v>7</v>
      </c>
      <c r="D133" s="18">
        <v>5990</v>
      </c>
      <c r="E133" s="19">
        <v>0.95943238730000002</v>
      </c>
      <c r="F133" s="20">
        <v>1.1686144E-3</v>
      </c>
      <c r="G133" s="20">
        <v>1.35225376E-2</v>
      </c>
      <c r="H133" s="20">
        <v>1.9532554300000001E-2</v>
      </c>
      <c r="I133" s="20">
        <v>6.3439064999999996E-3</v>
      </c>
    </row>
    <row r="134" spans="1:9" s="54" customFormat="1" ht="16.350000000000001" customHeight="1" x14ac:dyDescent="0.25">
      <c r="A134" s="53" t="s">
        <v>53</v>
      </c>
      <c r="B134" s="17" t="s">
        <v>20</v>
      </c>
      <c r="C134" s="17">
        <v>8</v>
      </c>
      <c r="D134" s="18">
        <v>175</v>
      </c>
      <c r="E134" s="19">
        <v>0.97142857140000005</v>
      </c>
      <c r="F134" s="20">
        <v>0</v>
      </c>
      <c r="G134" s="20">
        <v>5.7142857000000002E-3</v>
      </c>
      <c r="H134" s="20">
        <v>2.2857142899999999E-2</v>
      </c>
      <c r="I134" s="20">
        <v>0</v>
      </c>
    </row>
    <row r="135" spans="1:9" ht="12.75" customHeight="1" x14ac:dyDescent="0.25">
      <c r="A135" s="16"/>
      <c r="B135" s="17" t="s">
        <v>20</v>
      </c>
      <c r="C135" s="17">
        <v>7</v>
      </c>
      <c r="D135" s="18">
        <v>171</v>
      </c>
      <c r="E135" s="19">
        <v>0.94152046779999998</v>
      </c>
      <c r="F135" s="20">
        <v>0</v>
      </c>
      <c r="G135" s="20">
        <v>0</v>
      </c>
      <c r="H135" s="20">
        <v>4.6783625699999998E-2</v>
      </c>
      <c r="I135" s="20">
        <v>1.1695906400000001E-2</v>
      </c>
    </row>
    <row r="136" spans="1:9" ht="12.75" customHeight="1" x14ac:dyDescent="0.25">
      <c r="A136" s="16"/>
      <c r="B136" s="17" t="s">
        <v>21</v>
      </c>
      <c r="C136" s="17">
        <v>7</v>
      </c>
      <c r="D136" s="18">
        <v>174</v>
      </c>
      <c r="E136" s="19">
        <v>0.87356321839999995</v>
      </c>
      <c r="F136" s="20">
        <v>5.7471264000000001E-3</v>
      </c>
      <c r="G136" s="20">
        <v>1.7241379300000002E-2</v>
      </c>
      <c r="H136" s="20">
        <v>9.7701149400000006E-2</v>
      </c>
      <c r="I136" s="20">
        <v>5.7471264000000001E-3</v>
      </c>
    </row>
    <row r="137" spans="1:9" ht="12.75" customHeight="1" x14ac:dyDescent="0.25">
      <c r="A137" s="16"/>
      <c r="B137" s="17" t="s">
        <v>22</v>
      </c>
      <c r="C137" s="17">
        <v>7</v>
      </c>
      <c r="D137" s="18">
        <v>197</v>
      </c>
      <c r="E137" s="19">
        <v>0.97969543150000005</v>
      </c>
      <c r="F137" s="20">
        <v>0</v>
      </c>
      <c r="G137" s="20">
        <v>1.01522843E-2</v>
      </c>
      <c r="H137" s="20">
        <v>1.01522843E-2</v>
      </c>
      <c r="I137" s="20">
        <v>0</v>
      </c>
    </row>
    <row r="138" spans="1:9" s="54" customFormat="1" ht="16.350000000000001" customHeight="1" x14ac:dyDescent="0.25">
      <c r="A138" s="53" t="s">
        <v>54</v>
      </c>
      <c r="B138" s="17" t="s">
        <v>20</v>
      </c>
      <c r="C138" s="17">
        <v>8</v>
      </c>
      <c r="D138" s="18">
        <v>33475</v>
      </c>
      <c r="E138" s="19">
        <v>0.97595220309999997</v>
      </c>
      <c r="F138" s="20">
        <v>2.9873E-5</v>
      </c>
      <c r="G138" s="20">
        <v>1.3741598000000001E-3</v>
      </c>
      <c r="H138" s="20">
        <v>1.6161314400000001E-2</v>
      </c>
      <c r="I138" s="20">
        <v>6.4824495999999997E-3</v>
      </c>
    </row>
    <row r="139" spans="1:9" ht="12.75" customHeight="1" x14ac:dyDescent="0.25">
      <c r="A139" s="16"/>
      <c r="B139" s="17" t="s">
        <v>20</v>
      </c>
      <c r="C139" s="17">
        <v>7</v>
      </c>
      <c r="D139" s="18">
        <v>32331</v>
      </c>
      <c r="E139" s="19">
        <v>0.96538925490000005</v>
      </c>
      <c r="F139" s="20">
        <v>1.855804E-4</v>
      </c>
      <c r="G139" s="20">
        <v>5.876713E-4</v>
      </c>
      <c r="H139" s="20">
        <v>2.2207788199999998E-2</v>
      </c>
      <c r="I139" s="20">
        <v>1.16297052E-2</v>
      </c>
    </row>
    <row r="140" spans="1:9" ht="12.75" customHeight="1" x14ac:dyDescent="0.25">
      <c r="A140" s="16"/>
      <c r="B140" s="17" t="s">
        <v>21</v>
      </c>
      <c r="C140" s="17">
        <v>7</v>
      </c>
      <c r="D140" s="18">
        <v>33652</v>
      </c>
      <c r="E140" s="19">
        <v>0.80458813740000001</v>
      </c>
      <c r="F140" s="20">
        <v>2.080114E-4</v>
      </c>
      <c r="G140" s="20">
        <v>2.4069892000000001E-3</v>
      </c>
      <c r="H140" s="20">
        <v>5.6638535599999998E-2</v>
      </c>
      <c r="I140" s="20">
        <v>0.1361583264</v>
      </c>
    </row>
    <row r="141" spans="1:9" ht="12.75" customHeight="1" x14ac:dyDescent="0.25">
      <c r="A141" s="16"/>
      <c r="B141" s="17" t="s">
        <v>22</v>
      </c>
      <c r="C141" s="17">
        <v>7</v>
      </c>
      <c r="D141" s="18">
        <v>35413</v>
      </c>
      <c r="E141" s="19">
        <v>0.97591280039999995</v>
      </c>
      <c r="F141" s="20">
        <v>4.518115E-4</v>
      </c>
      <c r="G141" s="20">
        <v>3.4168242999999998E-3</v>
      </c>
      <c r="H141" s="20">
        <v>1.53051139E-2</v>
      </c>
      <c r="I141" s="20">
        <v>4.9134499000000002E-3</v>
      </c>
    </row>
    <row r="142" spans="1:9" s="54" customFormat="1" ht="16.350000000000001" customHeight="1" x14ac:dyDescent="0.25">
      <c r="A142" s="53" t="s">
        <v>55</v>
      </c>
      <c r="B142" s="17" t="s">
        <v>20</v>
      </c>
      <c r="C142" s="17">
        <v>8</v>
      </c>
      <c r="D142" s="18">
        <v>19002</v>
      </c>
      <c r="E142" s="19">
        <v>0.97052941800000003</v>
      </c>
      <c r="F142" s="20">
        <v>3.157562E-4</v>
      </c>
      <c r="G142" s="20">
        <v>1.9471635E-3</v>
      </c>
      <c r="H142" s="20">
        <v>1.7577097100000001E-2</v>
      </c>
      <c r="I142" s="20">
        <v>9.6305651999999999E-3</v>
      </c>
    </row>
    <row r="143" spans="1:9" ht="12.75" customHeight="1" x14ac:dyDescent="0.25">
      <c r="A143" s="16"/>
      <c r="B143" s="17" t="s">
        <v>20</v>
      </c>
      <c r="C143" s="17">
        <v>7</v>
      </c>
      <c r="D143" s="18">
        <v>18232</v>
      </c>
      <c r="E143" s="19">
        <v>0.95579201400000002</v>
      </c>
      <c r="F143" s="20">
        <v>4.9363759999999999E-4</v>
      </c>
      <c r="G143" s="20">
        <v>1.7003071999999999E-3</v>
      </c>
      <c r="H143" s="20">
        <v>2.5833699000000002E-2</v>
      </c>
      <c r="I143" s="20">
        <v>1.6180342300000001E-2</v>
      </c>
    </row>
    <row r="144" spans="1:9" ht="12.75" customHeight="1" x14ac:dyDescent="0.25">
      <c r="A144" s="16"/>
      <c r="B144" s="17" t="s">
        <v>21</v>
      </c>
      <c r="C144" s="17">
        <v>7</v>
      </c>
      <c r="D144" s="18">
        <v>19321</v>
      </c>
      <c r="E144" s="19">
        <v>0.89260390249999999</v>
      </c>
      <c r="F144" s="20">
        <v>3.1054292999999999E-3</v>
      </c>
      <c r="G144" s="20">
        <v>2.3808291000000001E-3</v>
      </c>
      <c r="H144" s="20">
        <v>3.0174421600000001E-2</v>
      </c>
      <c r="I144" s="20">
        <v>7.1735417400000001E-2</v>
      </c>
    </row>
    <row r="145" spans="1:9" ht="12.75" customHeight="1" x14ac:dyDescent="0.25">
      <c r="A145" s="16"/>
      <c r="B145" s="17" t="s">
        <v>22</v>
      </c>
      <c r="C145" s="17">
        <v>7</v>
      </c>
      <c r="D145" s="18">
        <v>19967</v>
      </c>
      <c r="E145" s="19">
        <v>0.96864826959999994</v>
      </c>
      <c r="F145" s="20">
        <v>1.1018180000000001E-3</v>
      </c>
      <c r="G145" s="20">
        <v>5.5090900000000003E-3</v>
      </c>
      <c r="H145" s="20">
        <v>2.0884459399999999E-2</v>
      </c>
      <c r="I145" s="20">
        <v>3.8563629999999998E-3</v>
      </c>
    </row>
    <row r="146" spans="1:9" s="54" customFormat="1" ht="16.350000000000001" customHeight="1" x14ac:dyDescent="0.25">
      <c r="A146" s="53" t="s">
        <v>56</v>
      </c>
      <c r="B146" s="17" t="s">
        <v>20</v>
      </c>
      <c r="C146" s="17">
        <v>8</v>
      </c>
      <c r="D146" s="18">
        <v>893</v>
      </c>
      <c r="E146" s="19">
        <v>0.98320268759999996</v>
      </c>
      <c r="F146" s="20">
        <v>0</v>
      </c>
      <c r="G146" s="20">
        <v>2.2396416999999999E-3</v>
      </c>
      <c r="H146" s="20">
        <v>2.2396416999999999E-3</v>
      </c>
      <c r="I146" s="20">
        <v>1.2318029100000001E-2</v>
      </c>
    </row>
    <row r="147" spans="1:9" ht="12.75" customHeight="1" x14ac:dyDescent="0.25">
      <c r="A147" s="16"/>
      <c r="B147" s="17" t="s">
        <v>20</v>
      </c>
      <c r="C147" s="17">
        <v>7</v>
      </c>
      <c r="D147" s="18">
        <v>834</v>
      </c>
      <c r="E147" s="19">
        <v>0.97242206239999995</v>
      </c>
      <c r="F147" s="20">
        <v>0</v>
      </c>
      <c r="G147" s="20">
        <v>3.5971223E-3</v>
      </c>
      <c r="H147" s="20">
        <v>5.9952037999999996E-3</v>
      </c>
      <c r="I147" s="20">
        <v>1.7985611499999998E-2</v>
      </c>
    </row>
    <row r="148" spans="1:9" ht="12.75" customHeight="1" x14ac:dyDescent="0.25">
      <c r="A148" s="16"/>
      <c r="B148" s="17" t="s">
        <v>21</v>
      </c>
      <c r="C148" s="17">
        <v>7</v>
      </c>
      <c r="D148" s="18">
        <v>900</v>
      </c>
      <c r="E148" s="19">
        <v>0.78222222220000004</v>
      </c>
      <c r="F148" s="20">
        <v>0</v>
      </c>
      <c r="G148" s="20">
        <v>5.5555556000000004E-3</v>
      </c>
      <c r="H148" s="20">
        <v>2.2222221999999999E-3</v>
      </c>
      <c r="I148" s="20">
        <v>0.21</v>
      </c>
    </row>
    <row r="149" spans="1:9" ht="12.75" customHeight="1" x14ac:dyDescent="0.25">
      <c r="A149" s="16"/>
      <c r="B149" s="17" t="s">
        <v>22</v>
      </c>
      <c r="C149" s="17">
        <v>7</v>
      </c>
      <c r="D149" s="18">
        <v>955</v>
      </c>
      <c r="E149" s="19">
        <v>0.99685863870000002</v>
      </c>
      <c r="F149" s="20">
        <v>0</v>
      </c>
      <c r="G149" s="20">
        <v>2.0942408000000001E-3</v>
      </c>
      <c r="H149" s="20">
        <v>1.0471204E-3</v>
      </c>
      <c r="I149" s="20">
        <v>0</v>
      </c>
    </row>
    <row r="150" spans="1:9" s="54" customFormat="1" ht="16.350000000000001" customHeight="1" x14ac:dyDescent="0.25">
      <c r="A150" s="53" t="s">
        <v>77</v>
      </c>
      <c r="B150" s="17" t="s">
        <v>20</v>
      </c>
      <c r="C150" s="17">
        <v>8</v>
      </c>
      <c r="D150" s="18">
        <v>31290</v>
      </c>
      <c r="E150" s="19">
        <v>0.96839245770000004</v>
      </c>
      <c r="F150" s="20">
        <v>1.2783639999999999E-4</v>
      </c>
      <c r="G150" s="20">
        <v>6.0722279999999998E-4</v>
      </c>
      <c r="H150" s="20">
        <v>1.6906359900000001E-2</v>
      </c>
      <c r="I150" s="20">
        <v>1.3966123400000001E-2</v>
      </c>
    </row>
    <row r="151" spans="1:9" ht="12.75" customHeight="1" x14ac:dyDescent="0.25">
      <c r="A151" s="16"/>
      <c r="B151" s="17" t="s">
        <v>20</v>
      </c>
      <c r="C151" s="17">
        <v>7</v>
      </c>
      <c r="D151" s="18">
        <v>30777</v>
      </c>
      <c r="E151" s="19">
        <v>0.95993761580000003</v>
      </c>
      <c r="F151" s="20">
        <v>2.274426E-4</v>
      </c>
      <c r="G151" s="20">
        <v>1.0072457E-3</v>
      </c>
      <c r="H151" s="20">
        <v>2.0177405200000002E-2</v>
      </c>
      <c r="I151" s="20">
        <v>1.86502908E-2</v>
      </c>
    </row>
    <row r="152" spans="1:9" ht="12.75" customHeight="1" x14ac:dyDescent="0.25">
      <c r="A152" s="16"/>
      <c r="B152" s="17" t="s">
        <v>21</v>
      </c>
      <c r="C152" s="17">
        <v>7</v>
      </c>
      <c r="D152" s="18">
        <v>30092</v>
      </c>
      <c r="E152" s="19">
        <v>0.79386547919999995</v>
      </c>
      <c r="F152" s="20">
        <v>3.9877709999999999E-4</v>
      </c>
      <c r="G152" s="20">
        <v>2.7582081999999999E-3</v>
      </c>
      <c r="H152" s="20">
        <v>3.42283663E-2</v>
      </c>
      <c r="I152" s="20">
        <v>0.16874916919999999</v>
      </c>
    </row>
    <row r="153" spans="1:9" ht="12.75" customHeight="1" x14ac:dyDescent="0.25">
      <c r="A153" s="16"/>
      <c r="B153" s="17" t="s">
        <v>22</v>
      </c>
      <c r="C153" s="17">
        <v>7</v>
      </c>
      <c r="D153" s="18">
        <v>32605</v>
      </c>
      <c r="E153" s="19">
        <v>0.96583346110000001</v>
      </c>
      <c r="F153" s="20">
        <v>4.600521E-4</v>
      </c>
      <c r="G153" s="20">
        <v>2.2082502999999998E-3</v>
      </c>
      <c r="H153" s="20">
        <v>2.35546695E-2</v>
      </c>
      <c r="I153" s="20">
        <v>7.9435669000000007E-3</v>
      </c>
    </row>
    <row r="154" spans="1:9" s="54" customFormat="1" ht="16.350000000000001" customHeight="1" x14ac:dyDescent="0.25">
      <c r="A154" s="53" t="s">
        <v>57</v>
      </c>
      <c r="B154" s="17" t="s">
        <v>20</v>
      </c>
      <c r="C154" s="17">
        <v>8</v>
      </c>
      <c r="D154" s="18">
        <v>38574</v>
      </c>
      <c r="E154" s="19">
        <v>0.9651578784</v>
      </c>
      <c r="F154" s="20">
        <v>2.0739360000000001E-4</v>
      </c>
      <c r="G154" s="20">
        <v>1.9702389999999999E-3</v>
      </c>
      <c r="H154" s="20">
        <v>2.75314979E-2</v>
      </c>
      <c r="I154" s="20">
        <v>5.1329911000000004E-3</v>
      </c>
    </row>
    <row r="155" spans="1:9" ht="12.75" customHeight="1" x14ac:dyDescent="0.25">
      <c r="A155" s="16"/>
      <c r="B155" s="17" t="s">
        <v>20</v>
      </c>
      <c r="C155" s="17">
        <v>7</v>
      </c>
      <c r="D155" s="18">
        <v>37579</v>
      </c>
      <c r="E155" s="19">
        <v>0.95287261499999998</v>
      </c>
      <c r="F155" s="20">
        <v>3.1932729999999999E-4</v>
      </c>
      <c r="G155" s="20">
        <v>8.7814999999999996E-4</v>
      </c>
      <c r="H155" s="20">
        <v>3.56582134E-2</v>
      </c>
      <c r="I155" s="20">
        <v>1.02716943E-2</v>
      </c>
    </row>
    <row r="156" spans="1:9" ht="12.75" customHeight="1" x14ac:dyDescent="0.25">
      <c r="A156" s="16"/>
      <c r="B156" s="17" t="s">
        <v>21</v>
      </c>
      <c r="C156" s="17">
        <v>7</v>
      </c>
      <c r="D156" s="18">
        <v>38918</v>
      </c>
      <c r="E156" s="19">
        <v>0.93116295800000004</v>
      </c>
      <c r="F156" s="20">
        <v>6.680713E-4</v>
      </c>
      <c r="G156" s="20">
        <v>3.4174418000000001E-3</v>
      </c>
      <c r="H156" s="20">
        <v>3.4457063599999997E-2</v>
      </c>
      <c r="I156" s="20">
        <v>3.02944653E-2</v>
      </c>
    </row>
    <row r="157" spans="1:9" ht="12.75" customHeight="1" x14ac:dyDescent="0.25">
      <c r="A157" s="16"/>
      <c r="B157" s="17" t="s">
        <v>22</v>
      </c>
      <c r="C157" s="17">
        <v>7</v>
      </c>
      <c r="D157" s="18">
        <v>41159</v>
      </c>
      <c r="E157" s="19">
        <v>0.96219538859999998</v>
      </c>
      <c r="F157" s="20">
        <v>8.0176879999999996E-4</v>
      </c>
      <c r="G157" s="20">
        <v>6.8271824000000004E-3</v>
      </c>
      <c r="H157" s="20">
        <v>2.81590904E-2</v>
      </c>
      <c r="I157" s="20">
        <v>2.0165699E-3</v>
      </c>
    </row>
    <row r="158" spans="1:9" s="54" customFormat="1" ht="16.350000000000001" customHeight="1" x14ac:dyDescent="0.25">
      <c r="A158" s="53" t="s">
        <v>78</v>
      </c>
      <c r="B158" s="17" t="s">
        <v>20</v>
      </c>
      <c r="C158" s="17">
        <v>8</v>
      </c>
      <c r="D158" s="18">
        <v>5509</v>
      </c>
      <c r="E158" s="19">
        <v>0.9502632057</v>
      </c>
      <c r="F158" s="20">
        <v>0</v>
      </c>
      <c r="G158" s="20">
        <v>5.445634E-4</v>
      </c>
      <c r="H158" s="20">
        <v>4.7195498000000002E-3</v>
      </c>
      <c r="I158" s="20">
        <v>4.4472681100000001E-2</v>
      </c>
    </row>
    <row r="159" spans="1:9" ht="12.75" customHeight="1" x14ac:dyDescent="0.25">
      <c r="A159" s="16"/>
      <c r="B159" s="17" t="s">
        <v>20</v>
      </c>
      <c r="C159" s="17">
        <v>7</v>
      </c>
      <c r="D159" s="18">
        <v>5440</v>
      </c>
      <c r="E159" s="19">
        <v>0.92683823529999998</v>
      </c>
      <c r="F159" s="20">
        <v>1.8382350000000001E-4</v>
      </c>
      <c r="G159" s="20">
        <v>7.3529409999999998E-4</v>
      </c>
      <c r="H159" s="20">
        <v>7.9044118000000003E-3</v>
      </c>
      <c r="I159" s="20">
        <v>6.4338235300000005E-2</v>
      </c>
    </row>
    <row r="160" spans="1:9" ht="12.75" customHeight="1" x14ac:dyDescent="0.25">
      <c r="A160" s="16"/>
      <c r="B160" s="17" t="s">
        <v>21</v>
      </c>
      <c r="C160" s="17">
        <v>7</v>
      </c>
      <c r="D160" s="18">
        <v>5621</v>
      </c>
      <c r="E160" s="19">
        <v>0.90393168479999997</v>
      </c>
      <c r="F160" s="20">
        <v>1.7790429999999999E-4</v>
      </c>
      <c r="G160" s="20">
        <v>7.1161710000000003E-4</v>
      </c>
      <c r="H160" s="20">
        <v>1.2987013E-2</v>
      </c>
      <c r="I160" s="20">
        <v>8.2191780800000003E-2</v>
      </c>
    </row>
    <row r="161" spans="1:9" ht="12.75" customHeight="1" x14ac:dyDescent="0.25">
      <c r="A161" s="16"/>
      <c r="B161" s="17" t="s">
        <v>22</v>
      </c>
      <c r="C161" s="17">
        <v>7</v>
      </c>
      <c r="D161" s="18">
        <v>6118</v>
      </c>
      <c r="E161" s="19">
        <v>0.96681922200000003</v>
      </c>
      <c r="F161" s="20">
        <v>1.3076169E-3</v>
      </c>
      <c r="G161" s="20">
        <v>2.7786858000000002E-3</v>
      </c>
      <c r="H161" s="20">
        <v>5.3939195999999998E-3</v>
      </c>
      <c r="I161" s="20">
        <v>2.3700555700000001E-2</v>
      </c>
    </row>
    <row r="162" spans="1:9" s="54" customFormat="1" ht="16.350000000000001" customHeight="1" x14ac:dyDescent="0.25">
      <c r="A162" s="53" t="s">
        <v>58</v>
      </c>
      <c r="B162" s="17" t="s">
        <v>20</v>
      </c>
      <c r="C162" s="17">
        <v>8</v>
      </c>
      <c r="D162" s="18">
        <v>11920</v>
      </c>
      <c r="E162" s="19">
        <v>0.97164429529999996</v>
      </c>
      <c r="F162" s="20">
        <v>0</v>
      </c>
      <c r="G162" s="20">
        <v>1.0067113999999999E-3</v>
      </c>
      <c r="H162" s="20">
        <v>2.2902684600000001E-2</v>
      </c>
      <c r="I162" s="20">
        <v>4.4463087000000002E-3</v>
      </c>
    </row>
    <row r="163" spans="1:9" ht="12.75" customHeight="1" x14ac:dyDescent="0.25">
      <c r="A163" s="16"/>
      <c r="B163" s="17" t="s">
        <v>20</v>
      </c>
      <c r="C163" s="17">
        <v>7</v>
      </c>
      <c r="D163" s="18">
        <v>11433</v>
      </c>
      <c r="E163" s="19">
        <v>0.96658794719999996</v>
      </c>
      <c r="F163" s="20">
        <v>1.749322E-4</v>
      </c>
      <c r="G163" s="20">
        <v>1.4869238000000001E-3</v>
      </c>
      <c r="H163" s="20">
        <v>2.7027026999999999E-2</v>
      </c>
      <c r="I163" s="20">
        <v>4.7231698000000004E-3</v>
      </c>
    </row>
    <row r="164" spans="1:9" ht="12.75" customHeight="1" x14ac:dyDescent="0.25">
      <c r="A164" s="16"/>
      <c r="B164" s="17" t="s">
        <v>21</v>
      </c>
      <c r="C164" s="17">
        <v>7</v>
      </c>
      <c r="D164" s="18">
        <v>11807</v>
      </c>
      <c r="E164" s="19">
        <v>0.93715592449999996</v>
      </c>
      <c r="F164" s="20">
        <v>4.234776E-4</v>
      </c>
      <c r="G164" s="20">
        <v>1.3551283E-3</v>
      </c>
      <c r="H164" s="20">
        <v>2.76954349E-2</v>
      </c>
      <c r="I164" s="20">
        <v>3.3370034700000002E-2</v>
      </c>
    </row>
    <row r="165" spans="1:9" ht="12.75" customHeight="1" x14ac:dyDescent="0.25">
      <c r="A165" s="29"/>
      <c r="B165" s="30" t="s">
        <v>22</v>
      </c>
      <c r="C165" s="30">
        <v>7</v>
      </c>
      <c r="D165" s="31">
        <v>12155</v>
      </c>
      <c r="E165" s="32">
        <v>0.9763883176</v>
      </c>
      <c r="F165" s="33">
        <v>8.2270700000000005E-5</v>
      </c>
      <c r="G165" s="33">
        <v>1.8922253999999999E-3</v>
      </c>
      <c r="H165" s="33">
        <v>1.64541341E-2</v>
      </c>
      <c r="I165" s="33">
        <v>5.1830521999999997E-3</v>
      </c>
    </row>
    <row r="166" spans="1:9" s="54" customFormat="1" ht="16.350000000000001" customHeight="1" x14ac:dyDescent="0.25">
      <c r="A166" s="53" t="s">
        <v>79</v>
      </c>
      <c r="B166" s="17" t="s">
        <v>20</v>
      </c>
      <c r="C166" s="17">
        <v>8</v>
      </c>
      <c r="D166" s="18">
        <v>2676</v>
      </c>
      <c r="E166" s="19">
        <v>0.98243647229999997</v>
      </c>
      <c r="F166" s="20">
        <v>0</v>
      </c>
      <c r="G166" s="20">
        <v>2.9895365999999999E-3</v>
      </c>
      <c r="H166" s="20">
        <v>1.00896861E-2</v>
      </c>
      <c r="I166" s="20">
        <v>4.4843048999999996E-3</v>
      </c>
    </row>
    <row r="167" spans="1:9" ht="12.75" customHeight="1" x14ac:dyDescent="0.25">
      <c r="A167" s="16"/>
      <c r="B167" s="17" t="s">
        <v>20</v>
      </c>
      <c r="C167" s="17">
        <v>7</v>
      </c>
      <c r="D167" s="18">
        <v>2570</v>
      </c>
      <c r="E167" s="19">
        <v>0.98093385209999995</v>
      </c>
      <c r="F167" s="20">
        <v>0</v>
      </c>
      <c r="G167" s="20">
        <v>1.9455252999999999E-3</v>
      </c>
      <c r="H167" s="20">
        <v>1.01167315E-2</v>
      </c>
      <c r="I167" s="20">
        <v>7.0038911000000004E-3</v>
      </c>
    </row>
    <row r="168" spans="1:9" ht="12.75" customHeight="1" x14ac:dyDescent="0.25">
      <c r="A168" s="16"/>
      <c r="B168" s="17" t="s">
        <v>21</v>
      </c>
      <c r="C168" s="17">
        <v>7</v>
      </c>
      <c r="D168" s="18">
        <v>2661</v>
      </c>
      <c r="E168" s="19">
        <v>0.92033070269999995</v>
      </c>
      <c r="F168" s="20">
        <v>1.1273957E-3</v>
      </c>
      <c r="G168" s="20">
        <v>4.8853814000000004E-3</v>
      </c>
      <c r="H168" s="20">
        <v>3.4573468599999997E-2</v>
      </c>
      <c r="I168" s="20">
        <v>3.90830515E-2</v>
      </c>
    </row>
    <row r="169" spans="1:9" ht="12.75" customHeight="1" x14ac:dyDescent="0.25">
      <c r="A169" s="16"/>
      <c r="B169" s="17" t="s">
        <v>22</v>
      </c>
      <c r="C169" s="17">
        <v>7</v>
      </c>
      <c r="D169" s="18">
        <v>3151</v>
      </c>
      <c r="E169" s="19">
        <v>0.97334179629999995</v>
      </c>
      <c r="F169" s="20">
        <v>0</v>
      </c>
      <c r="G169" s="20">
        <v>1.0155506200000001E-2</v>
      </c>
      <c r="H169" s="20">
        <v>9.8381466000000001E-3</v>
      </c>
      <c r="I169" s="20">
        <v>6.6645508999999999E-3</v>
      </c>
    </row>
    <row r="170" spans="1:9" s="54" customFormat="1" ht="16.350000000000001" customHeight="1" x14ac:dyDescent="0.25">
      <c r="A170" s="53" t="s">
        <v>59</v>
      </c>
      <c r="B170" s="17" t="s">
        <v>20</v>
      </c>
      <c r="C170" s="17">
        <v>8</v>
      </c>
      <c r="D170" s="18">
        <v>7555</v>
      </c>
      <c r="E170" s="19">
        <v>0.98279285240000003</v>
      </c>
      <c r="F170" s="20">
        <v>3.9708799999999998E-4</v>
      </c>
      <c r="G170" s="20">
        <v>1.4559893999999999E-3</v>
      </c>
      <c r="H170" s="20">
        <v>5.5592323000000004E-3</v>
      </c>
      <c r="I170" s="20">
        <v>9.7948379000000006E-3</v>
      </c>
    </row>
    <row r="171" spans="1:9" ht="12.75" customHeight="1" x14ac:dyDescent="0.25">
      <c r="A171" s="16"/>
      <c r="B171" s="17" t="s">
        <v>20</v>
      </c>
      <c r="C171" s="17">
        <v>7</v>
      </c>
      <c r="D171" s="18">
        <v>7486</v>
      </c>
      <c r="E171" s="19">
        <v>0.97648944699999995</v>
      </c>
      <c r="F171" s="20">
        <v>2.6716540000000001E-4</v>
      </c>
      <c r="G171" s="20">
        <v>9.3507880000000005E-4</v>
      </c>
      <c r="H171" s="20">
        <v>7.2134651000000001E-3</v>
      </c>
      <c r="I171" s="20">
        <v>1.5094843700000001E-2</v>
      </c>
    </row>
    <row r="172" spans="1:9" ht="12.75" customHeight="1" x14ac:dyDescent="0.25">
      <c r="A172" s="16"/>
      <c r="B172" s="17" t="s">
        <v>21</v>
      </c>
      <c r="C172" s="17">
        <v>7</v>
      </c>
      <c r="D172" s="18">
        <v>8047</v>
      </c>
      <c r="E172" s="19">
        <v>0.94544550760000001</v>
      </c>
      <c r="F172" s="20">
        <v>4.9707970000000001E-4</v>
      </c>
      <c r="G172" s="20">
        <v>1.1184292000000001E-3</v>
      </c>
      <c r="H172" s="20">
        <v>3.6038275000000002E-3</v>
      </c>
      <c r="I172" s="20">
        <v>4.9335155999999998E-2</v>
      </c>
    </row>
    <row r="173" spans="1:9" ht="12.75" customHeight="1" x14ac:dyDescent="0.25">
      <c r="A173" s="16"/>
      <c r="B173" s="17" t="s">
        <v>22</v>
      </c>
      <c r="C173" s="17">
        <v>7</v>
      </c>
      <c r="D173" s="18">
        <v>8234</v>
      </c>
      <c r="E173" s="19">
        <v>0.97753218360000005</v>
      </c>
      <c r="F173" s="20">
        <v>9.7158119999999997E-4</v>
      </c>
      <c r="G173" s="20">
        <v>2.9147436999999998E-3</v>
      </c>
      <c r="H173" s="20">
        <v>5.4651444999999996E-3</v>
      </c>
      <c r="I173" s="20">
        <v>1.3116346900000001E-2</v>
      </c>
    </row>
    <row r="174" spans="1:9" s="54" customFormat="1" ht="16.350000000000001" customHeight="1" x14ac:dyDescent="0.25">
      <c r="A174" s="53" t="s">
        <v>80</v>
      </c>
      <c r="B174" s="17" t="s">
        <v>20</v>
      </c>
      <c r="C174" s="17">
        <v>8</v>
      </c>
      <c r="D174" s="18">
        <v>5608</v>
      </c>
      <c r="E174" s="19">
        <v>0.97699714689999995</v>
      </c>
      <c r="F174" s="20">
        <v>5.349501E-4</v>
      </c>
      <c r="G174" s="20">
        <v>2.6747504000000002E-3</v>
      </c>
      <c r="H174" s="20">
        <v>1.0342367999999999E-2</v>
      </c>
      <c r="I174" s="20">
        <v>9.4507845999999996E-3</v>
      </c>
    </row>
    <row r="175" spans="1:9" ht="12.75" customHeight="1" x14ac:dyDescent="0.25">
      <c r="A175" s="16"/>
      <c r="B175" s="17" t="s">
        <v>20</v>
      </c>
      <c r="C175" s="17">
        <v>7</v>
      </c>
      <c r="D175" s="18">
        <v>5298</v>
      </c>
      <c r="E175" s="19">
        <v>0.97980369950000001</v>
      </c>
      <c r="F175" s="20">
        <v>1.8875049999999999E-4</v>
      </c>
      <c r="G175" s="20">
        <v>1.6987542000000001E-3</v>
      </c>
      <c r="H175" s="20">
        <v>7.9275197999999995E-3</v>
      </c>
      <c r="I175" s="20">
        <v>1.0381276E-2</v>
      </c>
    </row>
    <row r="176" spans="1:9" ht="12.75" customHeight="1" x14ac:dyDescent="0.25">
      <c r="A176" s="16"/>
      <c r="B176" s="17" t="s">
        <v>21</v>
      </c>
      <c r="C176" s="17">
        <v>7</v>
      </c>
      <c r="D176" s="18">
        <v>5582</v>
      </c>
      <c r="E176" s="19">
        <v>0.94070225730000001</v>
      </c>
      <c r="F176" s="20">
        <v>7.1658900000000001E-4</v>
      </c>
      <c r="G176" s="20">
        <v>4.4786814999999997E-3</v>
      </c>
      <c r="H176" s="20">
        <v>8.2407738999999997E-3</v>
      </c>
      <c r="I176" s="20">
        <v>4.5861698300000003E-2</v>
      </c>
    </row>
    <row r="177" spans="1:9" ht="12.75" customHeight="1" x14ac:dyDescent="0.25">
      <c r="A177" s="16"/>
      <c r="B177" s="17" t="s">
        <v>22</v>
      </c>
      <c r="C177" s="17">
        <v>7</v>
      </c>
      <c r="D177" s="18">
        <v>5670</v>
      </c>
      <c r="E177" s="19">
        <v>0.98095238100000004</v>
      </c>
      <c r="F177" s="20">
        <v>7.0546740000000001E-4</v>
      </c>
      <c r="G177" s="20">
        <v>9.3474426999999999E-3</v>
      </c>
      <c r="H177" s="20">
        <v>6.5255731999999999E-3</v>
      </c>
      <c r="I177" s="20">
        <v>2.4691358000000002E-3</v>
      </c>
    </row>
    <row r="178" spans="1:9" s="54" customFormat="1" ht="16.350000000000001" customHeight="1" x14ac:dyDescent="0.25">
      <c r="A178" s="53" t="s">
        <v>60</v>
      </c>
      <c r="B178" s="17" t="s">
        <v>20</v>
      </c>
      <c r="C178" s="17">
        <v>8</v>
      </c>
      <c r="D178" s="18">
        <v>21781</v>
      </c>
      <c r="E178" s="19">
        <v>0.98416050690000001</v>
      </c>
      <c r="F178" s="20">
        <v>2.2955790000000001E-4</v>
      </c>
      <c r="G178" s="20">
        <v>6.8867359999999999E-4</v>
      </c>
      <c r="H178" s="20">
        <v>6.0144161999999999E-3</v>
      </c>
      <c r="I178" s="20">
        <v>8.9068454000000002E-3</v>
      </c>
    </row>
    <row r="179" spans="1:9" ht="12.75" customHeight="1" x14ac:dyDescent="0.25">
      <c r="A179" s="16"/>
      <c r="B179" s="17" t="s">
        <v>20</v>
      </c>
      <c r="C179" s="17">
        <v>7</v>
      </c>
      <c r="D179" s="18">
        <v>20367</v>
      </c>
      <c r="E179" s="19">
        <v>0.979034713</v>
      </c>
      <c r="F179" s="20">
        <v>4.4189130000000002E-4</v>
      </c>
      <c r="G179" s="20">
        <v>1.963961E-4</v>
      </c>
      <c r="H179" s="20">
        <v>7.7576472000000004E-3</v>
      </c>
      <c r="I179" s="20">
        <v>1.2569352400000001E-2</v>
      </c>
    </row>
    <row r="180" spans="1:9" ht="12.75" customHeight="1" x14ac:dyDescent="0.25">
      <c r="A180" s="16"/>
      <c r="B180" s="17" t="s">
        <v>21</v>
      </c>
      <c r="C180" s="17">
        <v>7</v>
      </c>
      <c r="D180" s="18">
        <v>22414</v>
      </c>
      <c r="E180" s="19">
        <v>0.92790220400000001</v>
      </c>
      <c r="F180" s="20">
        <v>5.7999460000000001E-4</v>
      </c>
      <c r="G180" s="20">
        <v>1.5169090999999999E-3</v>
      </c>
      <c r="H180" s="20">
        <v>1.1019898300000001E-2</v>
      </c>
      <c r="I180" s="20">
        <v>5.8980994000000002E-2</v>
      </c>
    </row>
    <row r="181" spans="1:9" ht="12.75" customHeight="1" x14ac:dyDescent="0.25">
      <c r="A181" s="16"/>
      <c r="B181" s="17" t="s">
        <v>22</v>
      </c>
      <c r="C181" s="17">
        <v>7</v>
      </c>
      <c r="D181" s="18">
        <v>22852</v>
      </c>
      <c r="E181" s="19">
        <v>0.98660948709999996</v>
      </c>
      <c r="F181" s="20">
        <v>6.5639769999999999E-4</v>
      </c>
      <c r="G181" s="20">
        <v>3.1069490999999999E-3</v>
      </c>
      <c r="H181" s="20">
        <v>3.2819884000000001E-3</v>
      </c>
      <c r="I181" s="20">
        <v>6.3451777000000003E-3</v>
      </c>
    </row>
    <row r="182" spans="1:9" s="54" customFormat="1" ht="16.350000000000001" customHeight="1" x14ac:dyDescent="0.25">
      <c r="A182" s="53" t="s">
        <v>61</v>
      </c>
      <c r="B182" s="17" t="s">
        <v>20</v>
      </c>
      <c r="C182" s="17">
        <v>8</v>
      </c>
      <c r="D182" s="18">
        <v>3211</v>
      </c>
      <c r="E182" s="19">
        <v>0.96169417629999998</v>
      </c>
      <c r="F182" s="20">
        <v>9.3428840000000005E-4</v>
      </c>
      <c r="G182" s="20">
        <v>3.1142945999999999E-3</v>
      </c>
      <c r="H182" s="20">
        <v>3.1454375600000001E-2</v>
      </c>
      <c r="I182" s="20">
        <v>2.8028651999999999E-3</v>
      </c>
    </row>
    <row r="183" spans="1:9" ht="12.75" customHeight="1" x14ac:dyDescent="0.25">
      <c r="A183" s="16"/>
      <c r="B183" s="17" t="s">
        <v>20</v>
      </c>
      <c r="C183" s="17">
        <v>7</v>
      </c>
      <c r="D183" s="18">
        <v>3224</v>
      </c>
      <c r="E183" s="19">
        <v>0.9615384615</v>
      </c>
      <c r="F183" s="20">
        <v>0</v>
      </c>
      <c r="G183" s="20">
        <v>1.5508684999999999E-3</v>
      </c>
      <c r="H183" s="20">
        <v>3.0707195999999999E-2</v>
      </c>
      <c r="I183" s="20">
        <v>6.2034739E-3</v>
      </c>
    </row>
    <row r="184" spans="1:9" ht="12.75" customHeight="1" x14ac:dyDescent="0.25">
      <c r="A184" s="16"/>
      <c r="B184" s="17" t="s">
        <v>21</v>
      </c>
      <c r="C184" s="17">
        <v>7</v>
      </c>
      <c r="D184" s="18">
        <v>3278</v>
      </c>
      <c r="E184" s="19">
        <v>0.86729713239999995</v>
      </c>
      <c r="F184" s="20">
        <v>9.1519219999999996E-4</v>
      </c>
      <c r="G184" s="20">
        <v>9.7620499999999995E-3</v>
      </c>
      <c r="H184" s="20">
        <v>7.7486272100000003E-2</v>
      </c>
      <c r="I184" s="20">
        <v>4.4539353300000001E-2</v>
      </c>
    </row>
    <row r="185" spans="1:9" ht="12.75" customHeight="1" x14ac:dyDescent="0.25">
      <c r="A185" s="16"/>
      <c r="B185" s="17" t="s">
        <v>22</v>
      </c>
      <c r="C185" s="17">
        <v>7</v>
      </c>
      <c r="D185" s="18">
        <v>3539</v>
      </c>
      <c r="E185" s="19">
        <v>0.91523029099999997</v>
      </c>
      <c r="F185" s="20">
        <v>2.825657E-4</v>
      </c>
      <c r="G185" s="20">
        <v>1.4975981899999999E-2</v>
      </c>
      <c r="H185" s="20">
        <v>6.2729584599999999E-2</v>
      </c>
      <c r="I185" s="20">
        <v>6.7815766999999999E-3</v>
      </c>
    </row>
    <row r="186" spans="1:9" s="54" customFormat="1" ht="16.350000000000001" customHeight="1" x14ac:dyDescent="0.25">
      <c r="A186" s="53" t="s">
        <v>62</v>
      </c>
      <c r="B186" s="17" t="s">
        <v>20</v>
      </c>
      <c r="C186" s="17">
        <v>8</v>
      </c>
      <c r="D186" s="18">
        <v>2164</v>
      </c>
      <c r="E186" s="19">
        <v>0.9422365989</v>
      </c>
      <c r="F186" s="20">
        <v>1.3863216E-3</v>
      </c>
      <c r="G186" s="20">
        <v>7.3937153E-3</v>
      </c>
      <c r="H186" s="20">
        <v>4.02033272E-2</v>
      </c>
      <c r="I186" s="20">
        <v>8.7800369999999992E-3</v>
      </c>
    </row>
    <row r="187" spans="1:9" ht="12.75" customHeight="1" x14ac:dyDescent="0.25">
      <c r="A187" s="16"/>
      <c r="B187" s="17" t="s">
        <v>20</v>
      </c>
      <c r="C187" s="17">
        <v>7</v>
      </c>
      <c r="D187" s="18">
        <v>1984</v>
      </c>
      <c r="E187" s="19">
        <v>0.92288306450000002</v>
      </c>
      <c r="F187" s="20">
        <v>1.5120967999999999E-3</v>
      </c>
      <c r="G187" s="20">
        <v>3.5282258000000001E-3</v>
      </c>
      <c r="H187" s="20">
        <v>4.8387096800000001E-2</v>
      </c>
      <c r="I187" s="20">
        <v>2.3689516099999999E-2</v>
      </c>
    </row>
    <row r="188" spans="1:9" ht="12.75" customHeight="1" x14ac:dyDescent="0.25">
      <c r="A188" s="16"/>
      <c r="B188" s="17" t="s">
        <v>21</v>
      </c>
      <c r="C188" s="17">
        <v>7</v>
      </c>
      <c r="D188" s="18">
        <v>2080</v>
      </c>
      <c r="E188" s="19">
        <v>0.90721153850000003</v>
      </c>
      <c r="F188" s="20">
        <v>1.4423076999999999E-3</v>
      </c>
      <c r="G188" s="20">
        <v>1.15384615E-2</v>
      </c>
      <c r="H188" s="20">
        <v>6.7788461499999994E-2</v>
      </c>
      <c r="I188" s="20">
        <v>1.2019230800000001E-2</v>
      </c>
    </row>
    <row r="189" spans="1:9" ht="12.75" customHeight="1" x14ac:dyDescent="0.25">
      <c r="A189" s="16"/>
      <c r="B189" s="17" t="s">
        <v>22</v>
      </c>
      <c r="C189" s="17">
        <v>7</v>
      </c>
      <c r="D189" s="18">
        <v>2130</v>
      </c>
      <c r="E189" s="19">
        <v>0.93333333330000001</v>
      </c>
      <c r="F189" s="20">
        <v>3.7558685000000001E-3</v>
      </c>
      <c r="G189" s="20">
        <v>1.7370891999999999E-2</v>
      </c>
      <c r="H189" s="20">
        <v>3.5211267599999999E-2</v>
      </c>
      <c r="I189" s="20">
        <v>1.0328638500000001E-2</v>
      </c>
    </row>
    <row r="190" spans="1:9" s="54" customFormat="1" ht="16.350000000000001" customHeight="1" x14ac:dyDescent="0.25">
      <c r="A190" s="53" t="s">
        <v>63</v>
      </c>
      <c r="B190" s="17" t="s">
        <v>20</v>
      </c>
      <c r="C190" s="17">
        <v>8</v>
      </c>
      <c r="D190" s="18">
        <v>37</v>
      </c>
      <c r="E190" s="19">
        <v>0.97297297299999996</v>
      </c>
      <c r="F190" s="20">
        <v>0</v>
      </c>
      <c r="G190" s="20">
        <v>0</v>
      </c>
      <c r="H190" s="20">
        <v>0</v>
      </c>
      <c r="I190" s="20">
        <v>2.7027026999999999E-2</v>
      </c>
    </row>
    <row r="191" spans="1:9" ht="12.75" customHeight="1" x14ac:dyDescent="0.25">
      <c r="A191" s="16"/>
      <c r="B191" s="17" t="s">
        <v>20</v>
      </c>
      <c r="C191" s="17">
        <v>7</v>
      </c>
      <c r="D191" s="18">
        <v>40</v>
      </c>
      <c r="E191" s="19">
        <v>1</v>
      </c>
      <c r="F191" s="20">
        <v>0</v>
      </c>
      <c r="G191" s="20">
        <v>0</v>
      </c>
      <c r="H191" s="20">
        <v>0</v>
      </c>
      <c r="I191" s="20">
        <v>0</v>
      </c>
    </row>
    <row r="192" spans="1:9" ht="12.75" customHeight="1" x14ac:dyDescent="0.25">
      <c r="A192" s="16"/>
      <c r="B192" s="17" t="s">
        <v>21</v>
      </c>
      <c r="C192" s="17">
        <v>7</v>
      </c>
      <c r="D192" s="18">
        <v>33</v>
      </c>
      <c r="E192" s="19">
        <v>0.96969696969999997</v>
      </c>
      <c r="F192" s="20">
        <v>0</v>
      </c>
      <c r="G192" s="20">
        <v>0</v>
      </c>
      <c r="H192" s="20">
        <v>3.0303030299999999E-2</v>
      </c>
      <c r="I192" s="20">
        <v>0</v>
      </c>
    </row>
    <row r="193" spans="1:9" ht="12.75" customHeight="1" x14ac:dyDescent="0.25">
      <c r="A193" s="16"/>
      <c r="B193" s="17" t="s">
        <v>22</v>
      </c>
      <c r="C193" s="17">
        <v>7</v>
      </c>
      <c r="D193" s="18">
        <v>28</v>
      </c>
      <c r="E193" s="19">
        <v>1</v>
      </c>
      <c r="F193" s="20">
        <v>0</v>
      </c>
      <c r="G193" s="20">
        <v>0</v>
      </c>
      <c r="H193" s="20">
        <v>0</v>
      </c>
      <c r="I193" s="20">
        <v>0</v>
      </c>
    </row>
    <row r="194" spans="1:9" s="54" customFormat="1" ht="16.350000000000001" customHeight="1" x14ac:dyDescent="0.25">
      <c r="A194" s="53" t="s">
        <v>64</v>
      </c>
      <c r="B194" s="17" t="s">
        <v>20</v>
      </c>
      <c r="C194" s="17">
        <v>8</v>
      </c>
      <c r="D194" s="18">
        <v>448</v>
      </c>
      <c r="E194" s="19">
        <v>0.97544642859999997</v>
      </c>
      <c r="F194" s="20">
        <v>0</v>
      </c>
      <c r="G194" s="20">
        <v>2.2321429000000002E-3</v>
      </c>
      <c r="H194" s="20">
        <v>2.2321428599999998E-2</v>
      </c>
      <c r="I194" s="20">
        <v>0</v>
      </c>
    </row>
    <row r="195" spans="1:9" ht="12.75" customHeight="1" x14ac:dyDescent="0.25">
      <c r="A195" s="16"/>
      <c r="B195" s="17" t="s">
        <v>20</v>
      </c>
      <c r="C195" s="17">
        <v>7</v>
      </c>
      <c r="D195" s="18">
        <v>446</v>
      </c>
      <c r="E195" s="19">
        <v>0.9304932735</v>
      </c>
      <c r="F195" s="20">
        <v>0</v>
      </c>
      <c r="G195" s="20">
        <v>2.2421525E-3</v>
      </c>
      <c r="H195" s="20">
        <v>4.9327354300000001E-2</v>
      </c>
      <c r="I195" s="20">
        <v>1.79372197E-2</v>
      </c>
    </row>
    <row r="196" spans="1:9" ht="12.75" customHeight="1" x14ac:dyDescent="0.25">
      <c r="A196" s="16"/>
      <c r="B196" s="17" t="s">
        <v>21</v>
      </c>
      <c r="C196" s="17">
        <v>7</v>
      </c>
      <c r="D196" s="18">
        <v>467</v>
      </c>
      <c r="E196" s="19">
        <v>0.93361884370000003</v>
      </c>
      <c r="F196" s="20">
        <v>0</v>
      </c>
      <c r="G196" s="20">
        <v>6.4239828999999998E-3</v>
      </c>
      <c r="H196" s="20">
        <v>4.9250535300000002E-2</v>
      </c>
      <c r="I196" s="20">
        <v>1.0706638100000001E-2</v>
      </c>
    </row>
    <row r="197" spans="1:9" ht="12.75" customHeight="1" x14ac:dyDescent="0.25">
      <c r="A197" s="16"/>
      <c r="B197" s="17" t="s">
        <v>22</v>
      </c>
      <c r="C197" s="17">
        <v>7</v>
      </c>
      <c r="D197" s="18">
        <v>499</v>
      </c>
      <c r="E197" s="19">
        <v>0.96793587169999995</v>
      </c>
      <c r="F197" s="20">
        <v>2.0040079999999998E-3</v>
      </c>
      <c r="G197" s="20">
        <v>6.0120240000000004E-3</v>
      </c>
      <c r="H197" s="20">
        <v>1.60320641E-2</v>
      </c>
      <c r="I197" s="20">
        <v>8.0160321000000007E-3</v>
      </c>
    </row>
    <row r="198" spans="1:9" s="54" customFormat="1" ht="16.350000000000001" customHeight="1" x14ac:dyDescent="0.25">
      <c r="A198" s="53" t="s">
        <v>65</v>
      </c>
      <c r="B198" s="17" t="s">
        <v>20</v>
      </c>
      <c r="C198" s="17">
        <v>8</v>
      </c>
      <c r="D198" s="18">
        <v>4534</v>
      </c>
      <c r="E198" s="19">
        <v>0.99625055139999996</v>
      </c>
      <c r="F198" s="20">
        <v>0</v>
      </c>
      <c r="G198" s="20">
        <v>4.4111159999999999E-4</v>
      </c>
      <c r="H198" s="20">
        <v>1.7644463999999999E-3</v>
      </c>
      <c r="I198" s="20">
        <v>1.5438906E-3</v>
      </c>
    </row>
    <row r="199" spans="1:9" ht="12.75" customHeight="1" x14ac:dyDescent="0.25">
      <c r="A199" s="16"/>
      <c r="B199" s="17" t="s">
        <v>20</v>
      </c>
      <c r="C199" s="17">
        <v>7</v>
      </c>
      <c r="D199" s="18">
        <v>4359</v>
      </c>
      <c r="E199" s="19">
        <v>0.9857765543</v>
      </c>
      <c r="F199" s="20">
        <v>0</v>
      </c>
      <c r="G199" s="20">
        <v>2.2941039999999999E-4</v>
      </c>
      <c r="H199" s="20">
        <v>7.3411333000000002E-3</v>
      </c>
      <c r="I199" s="20">
        <v>6.6529019999999996E-3</v>
      </c>
    </row>
    <row r="200" spans="1:9" ht="12.75" customHeight="1" x14ac:dyDescent="0.25">
      <c r="A200" s="16"/>
      <c r="B200" s="17" t="s">
        <v>21</v>
      </c>
      <c r="C200" s="17">
        <v>7</v>
      </c>
      <c r="D200" s="18">
        <v>4610</v>
      </c>
      <c r="E200" s="19">
        <v>0.94338394790000002</v>
      </c>
      <c r="F200" s="20">
        <v>1.7353579E-3</v>
      </c>
      <c r="G200" s="20">
        <v>1.7353579E-3</v>
      </c>
      <c r="H200" s="20">
        <v>6.0737526999999998E-3</v>
      </c>
      <c r="I200" s="20">
        <v>4.70715835E-2</v>
      </c>
    </row>
    <row r="201" spans="1:9" ht="12.75" customHeight="1" x14ac:dyDescent="0.25">
      <c r="A201" s="16"/>
      <c r="B201" s="17" t="s">
        <v>22</v>
      </c>
      <c r="C201" s="17">
        <v>7</v>
      </c>
      <c r="D201" s="18">
        <v>5130</v>
      </c>
      <c r="E201" s="19">
        <v>0.9884990253</v>
      </c>
      <c r="F201" s="20">
        <v>3.8986350000000001E-4</v>
      </c>
      <c r="G201" s="20">
        <v>3.5087718999999998E-3</v>
      </c>
      <c r="H201" s="20">
        <v>1.1695906000000001E-3</v>
      </c>
      <c r="I201" s="20">
        <v>6.4327485E-3</v>
      </c>
    </row>
    <row r="202" spans="1:9" s="54" customFormat="1" ht="16.350000000000001" customHeight="1" x14ac:dyDescent="0.25">
      <c r="A202" s="53" t="s">
        <v>66</v>
      </c>
      <c r="B202" s="17" t="s">
        <v>20</v>
      </c>
      <c r="C202" s="17">
        <v>8</v>
      </c>
      <c r="D202" s="18">
        <v>5288</v>
      </c>
      <c r="E202" s="19">
        <v>0.96180030260000005</v>
      </c>
      <c r="F202" s="20">
        <v>1.8910739999999999E-4</v>
      </c>
      <c r="G202" s="20">
        <v>3.4039334000000002E-3</v>
      </c>
      <c r="H202" s="20">
        <v>1.7208774600000001E-2</v>
      </c>
      <c r="I202" s="20">
        <v>1.7397882E-2</v>
      </c>
    </row>
    <row r="203" spans="1:9" ht="12.75" customHeight="1" x14ac:dyDescent="0.25">
      <c r="A203" s="16"/>
      <c r="B203" s="17" t="s">
        <v>20</v>
      </c>
      <c r="C203" s="17">
        <v>7</v>
      </c>
      <c r="D203" s="18">
        <v>5234</v>
      </c>
      <c r="E203" s="19">
        <v>0.94363775319999998</v>
      </c>
      <c r="F203" s="20">
        <v>1.9105850000000001E-4</v>
      </c>
      <c r="G203" s="20">
        <v>2.2927016000000001E-3</v>
      </c>
      <c r="H203" s="20">
        <v>3.1333588099999997E-2</v>
      </c>
      <c r="I203" s="20">
        <v>2.25448987E-2</v>
      </c>
    </row>
    <row r="204" spans="1:9" ht="12.75" customHeight="1" x14ac:dyDescent="0.25">
      <c r="A204" s="16"/>
      <c r="B204" s="17" t="s">
        <v>21</v>
      </c>
      <c r="C204" s="17">
        <v>7</v>
      </c>
      <c r="D204" s="18">
        <v>5452</v>
      </c>
      <c r="E204" s="19">
        <v>0.82758620689999995</v>
      </c>
      <c r="F204" s="20">
        <v>9.1709460000000001E-4</v>
      </c>
      <c r="G204" s="20">
        <v>5.6859867999999999E-3</v>
      </c>
      <c r="H204" s="20">
        <v>1.9075568599999999E-2</v>
      </c>
      <c r="I204" s="20">
        <v>0.14673514309999999</v>
      </c>
    </row>
    <row r="205" spans="1:9" ht="12.75" customHeight="1" x14ac:dyDescent="0.25">
      <c r="A205" s="29"/>
      <c r="B205" s="30" t="s">
        <v>22</v>
      </c>
      <c r="C205" s="30">
        <v>7</v>
      </c>
      <c r="D205" s="31">
        <v>5422</v>
      </c>
      <c r="E205" s="32">
        <v>0.9585023976</v>
      </c>
      <c r="F205" s="33">
        <v>2.2132054999999999E-3</v>
      </c>
      <c r="G205" s="33">
        <v>1.42014017E-2</v>
      </c>
      <c r="H205" s="33">
        <v>1.64146072E-2</v>
      </c>
      <c r="I205" s="33">
        <v>8.6683880000000008E-3</v>
      </c>
    </row>
    <row r="206" spans="1:9" s="54" customFormat="1" ht="16.350000000000001" customHeight="1" x14ac:dyDescent="0.25">
      <c r="A206" s="53" t="s">
        <v>67</v>
      </c>
      <c r="B206" s="17" t="s">
        <v>20</v>
      </c>
      <c r="C206" s="17">
        <v>8</v>
      </c>
      <c r="D206" s="18">
        <v>8576</v>
      </c>
      <c r="E206" s="19">
        <v>0.96688432840000005</v>
      </c>
      <c r="F206" s="20">
        <v>0</v>
      </c>
      <c r="G206" s="20">
        <v>9.3283579999999997E-4</v>
      </c>
      <c r="H206" s="20">
        <v>1.7607276099999999E-2</v>
      </c>
      <c r="I206" s="20">
        <v>1.4575559700000001E-2</v>
      </c>
    </row>
    <row r="207" spans="1:9" ht="12.75" customHeight="1" x14ac:dyDescent="0.25">
      <c r="A207" s="16"/>
      <c r="B207" s="17" t="s">
        <v>20</v>
      </c>
      <c r="C207" s="17">
        <v>7</v>
      </c>
      <c r="D207" s="18">
        <v>8150</v>
      </c>
      <c r="E207" s="19">
        <v>0.94723926380000001</v>
      </c>
      <c r="F207" s="20">
        <v>0</v>
      </c>
      <c r="G207" s="20">
        <v>1.2269939000000001E-3</v>
      </c>
      <c r="H207" s="20">
        <v>2.50306748E-2</v>
      </c>
      <c r="I207" s="20">
        <v>2.6503067500000001E-2</v>
      </c>
    </row>
    <row r="208" spans="1:9" ht="12.75" customHeight="1" x14ac:dyDescent="0.25">
      <c r="A208" s="16"/>
      <c r="B208" s="17" t="s">
        <v>21</v>
      </c>
      <c r="C208" s="17">
        <v>7</v>
      </c>
      <c r="D208" s="18">
        <v>8565</v>
      </c>
      <c r="E208" s="19">
        <v>0.84821949799999996</v>
      </c>
      <c r="F208" s="20">
        <v>2.3350850000000001E-4</v>
      </c>
      <c r="G208" s="20">
        <v>2.4518388999999999E-3</v>
      </c>
      <c r="H208" s="20">
        <v>1.8447168699999999E-2</v>
      </c>
      <c r="I208" s="20">
        <v>0.13064798599999999</v>
      </c>
    </row>
    <row r="209" spans="1:9" ht="12.75" customHeight="1" x14ac:dyDescent="0.25">
      <c r="A209" s="16"/>
      <c r="B209" s="17" t="s">
        <v>22</v>
      </c>
      <c r="C209" s="17">
        <v>7</v>
      </c>
      <c r="D209" s="18">
        <v>8837</v>
      </c>
      <c r="E209" s="19">
        <v>0.97555731580000005</v>
      </c>
      <c r="F209" s="20">
        <v>4.526423E-4</v>
      </c>
      <c r="G209" s="20">
        <v>4.4132624000000004E-3</v>
      </c>
      <c r="H209" s="20">
        <v>3.2816566999999998E-3</v>
      </c>
      <c r="I209" s="20">
        <v>1.6295122799999999E-2</v>
      </c>
    </row>
    <row r="210" spans="1:9" s="54" customFormat="1" ht="16.350000000000001" customHeight="1" x14ac:dyDescent="0.25">
      <c r="A210" s="53" t="s">
        <v>68</v>
      </c>
      <c r="B210" s="17" t="s">
        <v>20</v>
      </c>
      <c r="C210" s="17">
        <v>8</v>
      </c>
      <c r="D210" s="18">
        <v>1819</v>
      </c>
      <c r="E210" s="19">
        <v>0.83837273229999998</v>
      </c>
      <c r="F210" s="20">
        <v>0</v>
      </c>
      <c r="G210" s="20">
        <v>4.9477734999999997E-3</v>
      </c>
      <c r="H210" s="20">
        <v>0.14843320509999999</v>
      </c>
      <c r="I210" s="20">
        <v>8.2462891999999996E-3</v>
      </c>
    </row>
    <row r="211" spans="1:9" ht="12.75" customHeight="1" x14ac:dyDescent="0.25">
      <c r="A211" s="16"/>
      <c r="B211" s="17" t="s">
        <v>20</v>
      </c>
      <c r="C211" s="17">
        <v>7</v>
      </c>
      <c r="D211" s="18">
        <v>1703</v>
      </c>
      <c r="E211" s="19">
        <v>0.79859072230000006</v>
      </c>
      <c r="F211" s="20">
        <v>0</v>
      </c>
      <c r="G211" s="20">
        <v>3.5231944E-3</v>
      </c>
      <c r="H211" s="20">
        <v>0.1867293012</v>
      </c>
      <c r="I211" s="20">
        <v>1.11567821E-2</v>
      </c>
    </row>
    <row r="212" spans="1:9" ht="12.75" customHeight="1" x14ac:dyDescent="0.25">
      <c r="A212" s="16"/>
      <c r="B212" s="17" t="s">
        <v>21</v>
      </c>
      <c r="C212" s="17">
        <v>7</v>
      </c>
      <c r="D212" s="18">
        <v>1899</v>
      </c>
      <c r="E212" s="19">
        <v>0.74091627169999996</v>
      </c>
      <c r="F212" s="20">
        <v>0</v>
      </c>
      <c r="G212" s="20">
        <v>2.6329647E-3</v>
      </c>
      <c r="H212" s="20">
        <v>0.17798841500000001</v>
      </c>
      <c r="I212" s="20">
        <v>7.8462348599999995E-2</v>
      </c>
    </row>
    <row r="213" spans="1:9" ht="12.75" customHeight="1" x14ac:dyDescent="0.25">
      <c r="A213" s="16"/>
      <c r="B213" s="17" t="s">
        <v>22</v>
      </c>
      <c r="C213" s="17">
        <v>7</v>
      </c>
      <c r="D213" s="18">
        <v>1927</v>
      </c>
      <c r="E213" s="19">
        <v>0.8277114686</v>
      </c>
      <c r="F213" s="20">
        <v>0</v>
      </c>
      <c r="G213" s="20">
        <v>3.6325895E-3</v>
      </c>
      <c r="H213" s="20">
        <v>0.1670991178</v>
      </c>
      <c r="I213" s="20">
        <v>1.5568241000000001E-3</v>
      </c>
    </row>
    <row r="214" spans="1:9" s="54" customFormat="1" ht="16.350000000000001" customHeight="1" x14ac:dyDescent="0.25">
      <c r="A214" s="53" t="s">
        <v>69</v>
      </c>
      <c r="B214" s="17" t="s">
        <v>20</v>
      </c>
      <c r="C214" s="17">
        <v>8</v>
      </c>
      <c r="D214" s="18">
        <v>899</v>
      </c>
      <c r="E214" s="19">
        <v>0.96329254730000002</v>
      </c>
      <c r="F214" s="20">
        <v>0</v>
      </c>
      <c r="G214" s="20">
        <v>4.4493882000000004E-3</v>
      </c>
      <c r="H214" s="20">
        <v>8.8987764000000007E-3</v>
      </c>
      <c r="I214" s="20">
        <v>2.33592881E-2</v>
      </c>
    </row>
    <row r="215" spans="1:9" ht="12.75" customHeight="1" x14ac:dyDescent="0.25">
      <c r="A215" s="16"/>
      <c r="B215" s="17" t="s">
        <v>20</v>
      </c>
      <c r="C215" s="17">
        <v>7</v>
      </c>
      <c r="D215" s="18">
        <v>798</v>
      </c>
      <c r="E215" s="19">
        <v>0.93483709270000004</v>
      </c>
      <c r="F215" s="20">
        <v>0</v>
      </c>
      <c r="G215" s="20">
        <v>0</v>
      </c>
      <c r="H215" s="20">
        <v>1.5037594E-2</v>
      </c>
      <c r="I215" s="20">
        <v>5.0125313300000002E-2</v>
      </c>
    </row>
    <row r="216" spans="1:9" ht="12.75" customHeight="1" x14ac:dyDescent="0.25">
      <c r="A216" s="16"/>
      <c r="B216" s="17" t="s">
        <v>21</v>
      </c>
      <c r="C216" s="17">
        <v>7</v>
      </c>
      <c r="D216" s="18">
        <v>659</v>
      </c>
      <c r="E216" s="19">
        <v>0.95751138089999999</v>
      </c>
      <c r="F216" s="20">
        <v>0</v>
      </c>
      <c r="G216" s="20">
        <v>6.0698026999999998E-3</v>
      </c>
      <c r="H216" s="20">
        <v>1.36570561E-2</v>
      </c>
      <c r="I216" s="20">
        <v>2.2761760200000002E-2</v>
      </c>
    </row>
    <row r="217" spans="1:9" ht="12.75" customHeight="1" x14ac:dyDescent="0.25">
      <c r="A217" s="16"/>
      <c r="B217" s="17" t="s">
        <v>22</v>
      </c>
      <c r="C217" s="17">
        <v>7</v>
      </c>
      <c r="D217" s="18">
        <v>870</v>
      </c>
      <c r="E217" s="19">
        <v>0.98045977009999996</v>
      </c>
      <c r="F217" s="20">
        <v>0</v>
      </c>
      <c r="G217" s="20">
        <v>6.8965516999999997E-3</v>
      </c>
      <c r="H217" s="20">
        <v>2.2988506000000001E-3</v>
      </c>
      <c r="I217" s="20">
        <v>1.03448276E-2</v>
      </c>
    </row>
    <row r="218" spans="1:9" s="54" customFormat="1" ht="16.350000000000001" customHeight="1" x14ac:dyDescent="0.25">
      <c r="A218" s="53" t="s">
        <v>70</v>
      </c>
      <c r="B218" s="17" t="s">
        <v>20</v>
      </c>
      <c r="C218" s="17">
        <v>8</v>
      </c>
      <c r="D218" s="18">
        <v>112</v>
      </c>
      <c r="E218" s="19">
        <v>0.92857142859999997</v>
      </c>
      <c r="F218" s="20">
        <v>0</v>
      </c>
      <c r="G218" s="20">
        <v>3.5714285700000001E-2</v>
      </c>
      <c r="H218" s="20">
        <v>0</v>
      </c>
      <c r="I218" s="20">
        <v>3.5714285700000001E-2</v>
      </c>
    </row>
    <row r="219" spans="1:9" ht="12.75" customHeight="1" x14ac:dyDescent="0.25">
      <c r="A219" s="16"/>
      <c r="B219" s="17" t="s">
        <v>20</v>
      </c>
      <c r="C219" s="17">
        <v>7</v>
      </c>
      <c r="D219" s="18">
        <v>100</v>
      </c>
      <c r="E219" s="19">
        <v>0.93</v>
      </c>
      <c r="F219" s="20">
        <v>0</v>
      </c>
      <c r="G219" s="20">
        <v>0</v>
      </c>
      <c r="H219" s="20">
        <v>0</v>
      </c>
      <c r="I219" s="20">
        <v>7.0000000000000007E-2</v>
      </c>
    </row>
    <row r="220" spans="1:9" ht="12.75" customHeight="1" x14ac:dyDescent="0.25">
      <c r="A220" s="16"/>
      <c r="B220" s="17" t="s">
        <v>21</v>
      </c>
      <c r="C220" s="17">
        <v>7</v>
      </c>
      <c r="D220" s="18">
        <v>103</v>
      </c>
      <c r="E220" s="19">
        <v>0.93203883499999995</v>
      </c>
      <c r="F220" s="20">
        <v>0</v>
      </c>
      <c r="G220" s="20">
        <v>2.9126213599999999E-2</v>
      </c>
      <c r="H220" s="20">
        <v>1.9417475699999999E-2</v>
      </c>
      <c r="I220" s="20">
        <v>1.9417475699999999E-2</v>
      </c>
    </row>
    <row r="221" spans="1:9" ht="12.75" customHeight="1" x14ac:dyDescent="0.25">
      <c r="A221" s="16"/>
      <c r="B221" s="17" t="s">
        <v>22</v>
      </c>
      <c r="C221" s="17">
        <v>7</v>
      </c>
      <c r="D221" s="18">
        <v>115</v>
      </c>
      <c r="E221" s="19">
        <v>0.9217391304</v>
      </c>
      <c r="F221" s="20">
        <v>0</v>
      </c>
      <c r="G221" s="20">
        <v>4.3478260900000003E-2</v>
      </c>
      <c r="H221" s="20">
        <v>2.6086956500000001E-2</v>
      </c>
      <c r="I221" s="20">
        <v>8.6956522000000008E-3</v>
      </c>
    </row>
    <row r="222" spans="1:9" s="54" customFormat="1" ht="16.350000000000001" customHeight="1" x14ac:dyDescent="0.25">
      <c r="A222" s="53" t="s">
        <v>71</v>
      </c>
      <c r="B222" s="17" t="s">
        <v>20</v>
      </c>
      <c r="C222" s="17">
        <v>8</v>
      </c>
      <c r="D222" s="18">
        <v>7676</v>
      </c>
      <c r="E222" s="19">
        <v>0.98684210530000005</v>
      </c>
      <c r="F222" s="20">
        <v>1.3027620000000001E-4</v>
      </c>
      <c r="G222" s="20">
        <v>6.513809E-4</v>
      </c>
      <c r="H222" s="20">
        <v>9.2496091999999999E-3</v>
      </c>
      <c r="I222" s="20">
        <v>3.1266285E-3</v>
      </c>
    </row>
    <row r="223" spans="1:9" ht="12.75" customHeight="1" x14ac:dyDescent="0.25">
      <c r="A223" s="16"/>
      <c r="B223" s="17" t="s">
        <v>20</v>
      </c>
      <c r="C223" s="17">
        <v>7</v>
      </c>
      <c r="D223" s="18">
        <v>7529</v>
      </c>
      <c r="E223" s="19">
        <v>0.98087395399999999</v>
      </c>
      <c r="F223" s="20">
        <v>0</v>
      </c>
      <c r="G223" s="20">
        <v>1.3281980000000001E-4</v>
      </c>
      <c r="H223" s="20">
        <v>1.3281976399999999E-2</v>
      </c>
      <c r="I223" s="20">
        <v>5.7112498000000001E-3</v>
      </c>
    </row>
    <row r="224" spans="1:9" ht="12.75" customHeight="1" x14ac:dyDescent="0.25">
      <c r="A224" s="16"/>
      <c r="B224" s="17" t="s">
        <v>21</v>
      </c>
      <c r="C224" s="17">
        <v>7</v>
      </c>
      <c r="D224" s="18">
        <v>7663</v>
      </c>
      <c r="E224" s="19">
        <v>0.92000521989999995</v>
      </c>
      <c r="F224" s="20">
        <v>1.3049719999999999E-4</v>
      </c>
      <c r="G224" s="20">
        <v>5.2198879999999998E-4</v>
      </c>
      <c r="H224" s="20">
        <v>1.8008612800000001E-2</v>
      </c>
      <c r="I224" s="20">
        <v>6.1333681299999998E-2</v>
      </c>
    </row>
    <row r="225" spans="1:9" ht="12.75" customHeight="1" x14ac:dyDescent="0.25">
      <c r="A225" s="16"/>
      <c r="B225" s="17" t="s">
        <v>22</v>
      </c>
      <c r="C225" s="17">
        <v>7</v>
      </c>
      <c r="D225" s="18">
        <v>8232</v>
      </c>
      <c r="E225" s="19">
        <v>0.98226433430000004</v>
      </c>
      <c r="F225" s="20">
        <v>0</v>
      </c>
      <c r="G225" s="20">
        <v>5.8309038000000004E-3</v>
      </c>
      <c r="H225" s="20">
        <v>9.4752186999999995E-3</v>
      </c>
      <c r="I225" s="20">
        <v>2.4295431999999998E-3</v>
      </c>
    </row>
    <row r="226" spans="1:9" s="54" customFormat="1" ht="16.350000000000001" customHeight="1" x14ac:dyDescent="0.25">
      <c r="A226" s="53" t="s">
        <v>72</v>
      </c>
      <c r="B226" s="17" t="s">
        <v>20</v>
      </c>
      <c r="C226" s="17">
        <v>8</v>
      </c>
      <c r="D226" s="18">
        <v>489</v>
      </c>
      <c r="E226" s="19">
        <v>0.94069529650000006</v>
      </c>
      <c r="F226" s="20">
        <v>2.0449897999999999E-3</v>
      </c>
      <c r="G226" s="20">
        <v>2.0449897999999999E-3</v>
      </c>
      <c r="H226" s="20">
        <v>3.2719836400000001E-2</v>
      </c>
      <c r="I226" s="20">
        <v>2.2494887500000001E-2</v>
      </c>
    </row>
    <row r="227" spans="1:9" ht="12.75" customHeight="1" x14ac:dyDescent="0.25">
      <c r="A227" s="16"/>
      <c r="B227" s="17" t="s">
        <v>20</v>
      </c>
      <c r="C227" s="17">
        <v>7</v>
      </c>
      <c r="D227" s="18">
        <v>466</v>
      </c>
      <c r="E227" s="19">
        <v>0.91201716740000005</v>
      </c>
      <c r="F227" s="20">
        <v>0</v>
      </c>
      <c r="G227" s="20">
        <v>0</v>
      </c>
      <c r="H227" s="20">
        <v>4.29184549E-2</v>
      </c>
      <c r="I227" s="20">
        <v>4.5064377699999998E-2</v>
      </c>
    </row>
    <row r="228" spans="1:9" ht="12.75" customHeight="1" x14ac:dyDescent="0.25">
      <c r="A228" s="16"/>
      <c r="B228" s="17" t="s">
        <v>21</v>
      </c>
      <c r="C228" s="17">
        <v>7</v>
      </c>
      <c r="D228" s="18">
        <v>398</v>
      </c>
      <c r="E228" s="19">
        <v>0.94974874369999995</v>
      </c>
      <c r="F228" s="20">
        <v>2.5125628000000001E-3</v>
      </c>
      <c r="G228" s="20">
        <v>2.5125628000000001E-3</v>
      </c>
      <c r="H228" s="20">
        <v>2.0100502499999999E-2</v>
      </c>
      <c r="I228" s="20">
        <v>2.5125628099999998E-2</v>
      </c>
    </row>
    <row r="229" spans="1:9" ht="12.75" customHeight="1" x14ac:dyDescent="0.25">
      <c r="A229" s="16"/>
      <c r="B229" s="17" t="s">
        <v>22</v>
      </c>
      <c r="C229" s="17">
        <v>7</v>
      </c>
      <c r="D229" s="18">
        <v>481</v>
      </c>
      <c r="E229" s="19">
        <v>0.93762993760000002</v>
      </c>
      <c r="F229" s="20">
        <v>2.0790021E-3</v>
      </c>
      <c r="G229" s="20">
        <v>1.4553014600000001E-2</v>
      </c>
      <c r="H229" s="20">
        <v>3.3264033300000002E-2</v>
      </c>
      <c r="I229" s="20">
        <v>1.2474012499999999E-2</v>
      </c>
    </row>
    <row r="230" spans="1:9" s="54" customFormat="1" ht="16.350000000000001" customHeight="1" x14ac:dyDescent="0.25">
      <c r="A230" s="53" t="s">
        <v>73</v>
      </c>
      <c r="B230" s="17" t="s">
        <v>20</v>
      </c>
      <c r="C230" s="17">
        <v>8</v>
      </c>
      <c r="D230" s="18">
        <v>10546</v>
      </c>
      <c r="E230" s="19">
        <v>0.96908780579999998</v>
      </c>
      <c r="F230" s="20">
        <v>1.8964540000000001E-4</v>
      </c>
      <c r="G230" s="20">
        <v>2.4653896999999999E-3</v>
      </c>
      <c r="H230" s="20">
        <v>2.2567798199999999E-2</v>
      </c>
      <c r="I230" s="20">
        <v>5.6893609E-3</v>
      </c>
    </row>
    <row r="231" spans="1:9" ht="12.75" customHeight="1" x14ac:dyDescent="0.25">
      <c r="A231" s="16"/>
      <c r="B231" s="17" t="s">
        <v>20</v>
      </c>
      <c r="C231" s="17">
        <v>7</v>
      </c>
      <c r="D231" s="18">
        <v>10229</v>
      </c>
      <c r="E231" s="19">
        <v>0.96060220939999996</v>
      </c>
      <c r="F231" s="20">
        <v>2.9328379999999998E-4</v>
      </c>
      <c r="G231" s="20">
        <v>2.3462703999999998E-3</v>
      </c>
      <c r="H231" s="20">
        <v>2.5613451999999998E-2</v>
      </c>
      <c r="I231" s="20">
        <v>1.11447844E-2</v>
      </c>
    </row>
    <row r="232" spans="1:9" ht="12.75" customHeight="1" x14ac:dyDescent="0.25">
      <c r="A232" s="16"/>
      <c r="B232" s="17" t="s">
        <v>21</v>
      </c>
      <c r="C232" s="17">
        <v>7</v>
      </c>
      <c r="D232" s="18">
        <v>10512</v>
      </c>
      <c r="E232" s="19">
        <v>0.9178082192</v>
      </c>
      <c r="F232" s="20">
        <v>4.7564690000000001E-4</v>
      </c>
      <c r="G232" s="20">
        <v>3.5197868999999999E-3</v>
      </c>
      <c r="H232" s="20">
        <v>1.78843227E-2</v>
      </c>
      <c r="I232" s="20">
        <v>6.0312024399999997E-2</v>
      </c>
    </row>
    <row r="233" spans="1:9" ht="12.75" customHeight="1" x14ac:dyDescent="0.25">
      <c r="A233" s="16"/>
      <c r="B233" s="17" t="s">
        <v>22</v>
      </c>
      <c r="C233" s="17">
        <v>7</v>
      </c>
      <c r="D233" s="18">
        <v>11004</v>
      </c>
      <c r="E233" s="19">
        <v>0.96982915300000005</v>
      </c>
      <c r="F233" s="20">
        <v>1.9083969E-3</v>
      </c>
      <c r="G233" s="20">
        <v>7.7244638000000003E-3</v>
      </c>
      <c r="H233" s="20">
        <v>1.2268266099999999E-2</v>
      </c>
      <c r="I233" s="20">
        <v>8.2697201000000008E-3</v>
      </c>
    </row>
    <row r="234" spans="1:9" s="54" customFormat="1" ht="16.350000000000001" customHeight="1" x14ac:dyDescent="0.25">
      <c r="A234" s="53" t="s">
        <v>74</v>
      </c>
      <c r="B234" s="17" t="s">
        <v>20</v>
      </c>
      <c r="C234" s="17">
        <v>8</v>
      </c>
      <c r="D234" s="18">
        <v>2389</v>
      </c>
      <c r="E234" s="19">
        <v>0.95060694850000005</v>
      </c>
      <c r="F234" s="20">
        <v>8.3717039999999996E-4</v>
      </c>
      <c r="G234" s="20">
        <v>2.0929259000000001E-3</v>
      </c>
      <c r="H234" s="20">
        <v>1.5487651700000001E-2</v>
      </c>
      <c r="I234" s="20">
        <v>3.0975303499999999E-2</v>
      </c>
    </row>
    <row r="235" spans="1:9" ht="12.75" customHeight="1" x14ac:dyDescent="0.25">
      <c r="A235" s="16"/>
      <c r="B235" s="17" t="s">
        <v>20</v>
      </c>
      <c r="C235" s="17">
        <v>7</v>
      </c>
      <c r="D235" s="18">
        <v>2405</v>
      </c>
      <c r="E235" s="19">
        <v>0.9243243243</v>
      </c>
      <c r="F235" s="20">
        <v>0</v>
      </c>
      <c r="G235" s="20">
        <v>2.9106028999999999E-3</v>
      </c>
      <c r="H235" s="20">
        <v>2.7858627899999999E-2</v>
      </c>
      <c r="I235" s="20">
        <v>4.4906444900000002E-2</v>
      </c>
    </row>
    <row r="236" spans="1:9" ht="12.75" customHeight="1" x14ac:dyDescent="0.25">
      <c r="A236" s="16"/>
      <c r="B236" s="17" t="s">
        <v>21</v>
      </c>
      <c r="C236" s="17">
        <v>7</v>
      </c>
      <c r="D236" s="18">
        <v>2429</v>
      </c>
      <c r="E236" s="19">
        <v>0.89337175790000001</v>
      </c>
      <c r="F236" s="20">
        <v>0</v>
      </c>
      <c r="G236" s="20">
        <v>3.7052284999999998E-3</v>
      </c>
      <c r="H236" s="20">
        <v>2.0584602699999999E-2</v>
      </c>
      <c r="I236" s="20">
        <v>8.2338410900000006E-2</v>
      </c>
    </row>
    <row r="237" spans="1:9" ht="12.75" customHeight="1" x14ac:dyDescent="0.25">
      <c r="A237" s="16"/>
      <c r="B237" s="17" t="s">
        <v>22</v>
      </c>
      <c r="C237" s="17">
        <v>7</v>
      </c>
      <c r="D237" s="18">
        <v>2416</v>
      </c>
      <c r="E237" s="19">
        <v>0.9685430464</v>
      </c>
      <c r="F237" s="20">
        <v>8.2781459999999995E-4</v>
      </c>
      <c r="G237" s="20">
        <v>7.4503310999999997E-3</v>
      </c>
      <c r="H237" s="20">
        <v>6.2086093E-3</v>
      </c>
      <c r="I237" s="20">
        <v>1.6970198700000001E-2</v>
      </c>
    </row>
    <row r="238" spans="1:9" s="54" customFormat="1" ht="16.350000000000001" customHeight="1" x14ac:dyDescent="0.25">
      <c r="A238" s="53" t="s">
        <v>75</v>
      </c>
      <c r="B238" s="17" t="s">
        <v>20</v>
      </c>
      <c r="C238" s="17">
        <v>8</v>
      </c>
      <c r="D238" s="18">
        <v>1108</v>
      </c>
      <c r="E238" s="19">
        <v>0.95036101080000002</v>
      </c>
      <c r="F238" s="20">
        <v>1.8050542E-3</v>
      </c>
      <c r="G238" s="20">
        <v>0</v>
      </c>
      <c r="H238" s="20">
        <v>2.88808664E-2</v>
      </c>
      <c r="I238" s="20">
        <v>1.8953068600000001E-2</v>
      </c>
    </row>
    <row r="239" spans="1:9" ht="12.75" customHeight="1" x14ac:dyDescent="0.25">
      <c r="A239" s="16"/>
      <c r="B239" s="17" t="s">
        <v>20</v>
      </c>
      <c r="C239" s="17">
        <v>7</v>
      </c>
      <c r="D239" s="18">
        <v>1107</v>
      </c>
      <c r="E239" s="19">
        <v>0.9503161698</v>
      </c>
      <c r="F239" s="20">
        <v>9.0334240000000004E-4</v>
      </c>
      <c r="G239" s="20">
        <v>0</v>
      </c>
      <c r="H239" s="20">
        <v>2.2583559199999999E-2</v>
      </c>
      <c r="I239" s="20">
        <v>2.6196928599999999E-2</v>
      </c>
    </row>
    <row r="240" spans="1:9" ht="12.75" customHeight="1" x14ac:dyDescent="0.25">
      <c r="A240" s="16"/>
      <c r="B240" s="17" t="s">
        <v>21</v>
      </c>
      <c r="C240" s="17">
        <v>7</v>
      </c>
      <c r="D240" s="18">
        <v>1105</v>
      </c>
      <c r="E240" s="19">
        <v>0.77104072400000001</v>
      </c>
      <c r="F240" s="20">
        <v>1.8099548E-3</v>
      </c>
      <c r="G240" s="20">
        <v>2.7149320999999998E-3</v>
      </c>
      <c r="H240" s="20">
        <v>4.7963800899999999E-2</v>
      </c>
      <c r="I240" s="20">
        <v>0.1764705882</v>
      </c>
    </row>
    <row r="241" spans="1:10" ht="12.75" customHeight="1" x14ac:dyDescent="0.25">
      <c r="A241" s="29"/>
      <c r="B241" s="30" t="s">
        <v>22</v>
      </c>
      <c r="C241" s="30">
        <v>7</v>
      </c>
      <c r="D241" s="31">
        <v>1194</v>
      </c>
      <c r="E241" s="32">
        <v>0.96901172530000002</v>
      </c>
      <c r="F241" s="33">
        <v>0</v>
      </c>
      <c r="G241" s="33">
        <v>1.6750419E-3</v>
      </c>
      <c r="H241" s="33">
        <v>1.5912897799999999E-2</v>
      </c>
      <c r="I241" s="33">
        <v>1.3400334999999999E-2</v>
      </c>
    </row>
    <row r="242" spans="1:10" s="54" customFormat="1" ht="16.5" customHeight="1" x14ac:dyDescent="0.25">
      <c r="A242" s="121" t="s">
        <v>102</v>
      </c>
      <c r="B242" s="121"/>
      <c r="C242" s="121"/>
      <c r="D242" s="121"/>
      <c r="E242" s="121"/>
      <c r="F242" s="121"/>
      <c r="G242" s="121"/>
      <c r="H242" s="121"/>
      <c r="I242" s="121"/>
    </row>
    <row r="243" spans="1:10" s="27" customFormat="1" x14ac:dyDescent="0.25">
      <c r="A243" s="108" t="s">
        <v>103</v>
      </c>
      <c r="B243" s="107"/>
      <c r="C243" s="107"/>
      <c r="D243" s="107"/>
      <c r="E243" s="107"/>
      <c r="F243" s="107"/>
      <c r="G243" s="107"/>
      <c r="H243" s="107"/>
      <c r="I243" s="107"/>
    </row>
    <row r="244" spans="1:10" s="27" customFormat="1" x14ac:dyDescent="0.25">
      <c r="A244" s="39" t="s">
        <v>8</v>
      </c>
      <c r="B244" s="40"/>
      <c r="C244" s="41"/>
      <c r="D244" s="41"/>
      <c r="E244" s="41"/>
      <c r="F244" s="41"/>
      <c r="G244" s="41"/>
      <c r="H244" s="41"/>
    </row>
    <row r="245" spans="1:10" s="1" customFormat="1" x14ac:dyDescent="0.25">
      <c r="A245" s="21" t="s">
        <v>90</v>
      </c>
      <c r="B245" s="42"/>
      <c r="C245" s="43"/>
      <c r="D245" s="44"/>
      <c r="E245" s="43"/>
      <c r="F245" s="43"/>
      <c r="G245" s="44"/>
      <c r="H245" s="44"/>
      <c r="I245" s="44"/>
      <c r="J245" s="45"/>
    </row>
  </sheetData>
  <mergeCells count="4">
    <mergeCell ref="A242:I242"/>
    <mergeCell ref="A1:I1"/>
    <mergeCell ref="A2:I2"/>
    <mergeCell ref="B4:B5"/>
  </mergeCells>
  <printOptions horizontalCentered="1"/>
  <pageMargins left="0.7" right="0.7" top="0.75" bottom="0.75" header="0.3" footer="0.3"/>
  <pageSetup orientation="portrait" horizontalDpi="1200" verticalDpi="1200" r:id="rId1"/>
  <rowBreaks count="5" manualBreakCount="5">
    <brk id="45" max="16383" man="1"/>
    <brk id="85" max="16383" man="1"/>
    <brk id="125" max="16383" man="1"/>
    <brk id="165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2CD17-C272-4419-8E0F-5F2D61C16C9D}">
  <dimension ref="A1:J246"/>
  <sheetViews>
    <sheetView view="pageBreakPreview" zoomScaleNormal="140" zoomScaleSheetLayoutView="100" workbookViewId="0">
      <selection activeCell="E4" sqref="E4"/>
    </sheetView>
  </sheetViews>
  <sheetFormatPr defaultRowHeight="15.75" x14ac:dyDescent="0.25"/>
  <cols>
    <col min="1" max="1" width="18" style="21" customWidth="1"/>
    <col min="2" max="2" width="8.140625" style="50" customWidth="1"/>
    <col min="3" max="3" width="3.42578125" style="50" customWidth="1"/>
    <col min="4" max="4" width="9.5703125" style="51" customWidth="1"/>
    <col min="5" max="5" width="10" style="52" customWidth="1"/>
    <col min="6" max="6" width="11.28515625" style="52" customWidth="1"/>
    <col min="7" max="7" width="8.85546875" style="52" customWidth="1"/>
    <col min="8" max="8" width="10.85546875" style="52" customWidth="1"/>
    <col min="9" max="9" width="10" style="52" customWidth="1"/>
    <col min="10" max="16384" width="9.140625" style="21"/>
  </cols>
  <sheetData>
    <row r="1" spans="1:9" s="1" customFormat="1" ht="33" customHeight="1" x14ac:dyDescent="0.25">
      <c r="A1" s="122" t="s">
        <v>106</v>
      </c>
      <c r="B1" s="122"/>
      <c r="C1" s="122"/>
      <c r="D1" s="122"/>
      <c r="E1" s="122"/>
      <c r="F1" s="122"/>
      <c r="G1" s="122"/>
      <c r="H1" s="122"/>
      <c r="I1" s="122"/>
    </row>
    <row r="2" spans="1:9" s="1" customFormat="1" ht="1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</row>
    <row r="3" spans="1:9" s="1" customFormat="1" ht="6" customHeight="1" x14ac:dyDescent="0.25">
      <c r="A3" s="2"/>
      <c r="B3" s="3"/>
      <c r="C3" s="4"/>
      <c r="D3" s="5"/>
      <c r="E3" s="5"/>
      <c r="F3" s="5"/>
      <c r="G3" s="6"/>
      <c r="H3" s="5"/>
      <c r="I3" s="7"/>
    </row>
    <row r="4" spans="1:9" s="1" customFormat="1" ht="61.5" customHeight="1" x14ac:dyDescent="0.25">
      <c r="A4" s="8"/>
      <c r="B4" s="124" t="s">
        <v>82</v>
      </c>
      <c r="C4" s="126" t="s">
        <v>81</v>
      </c>
      <c r="D4" s="9" t="s">
        <v>83</v>
      </c>
      <c r="E4" s="10" t="s">
        <v>91</v>
      </c>
      <c r="F4" s="11" t="s">
        <v>5</v>
      </c>
      <c r="G4" s="11" t="s">
        <v>84</v>
      </c>
      <c r="H4" s="11" t="s">
        <v>94</v>
      </c>
      <c r="I4" s="11" t="s">
        <v>95</v>
      </c>
    </row>
    <row r="5" spans="1:9" s="1" customFormat="1" ht="16.5" customHeight="1" x14ac:dyDescent="0.25">
      <c r="A5" s="12"/>
      <c r="B5" s="125"/>
      <c r="C5" s="127"/>
      <c r="D5" s="13" t="s">
        <v>87</v>
      </c>
      <c r="E5" s="14" t="s">
        <v>88</v>
      </c>
      <c r="F5" s="15" t="s">
        <v>88</v>
      </c>
      <c r="G5" s="15" t="s">
        <v>88</v>
      </c>
      <c r="H5" s="15" t="s">
        <v>88</v>
      </c>
      <c r="I5" s="15" t="s">
        <v>88</v>
      </c>
    </row>
    <row r="6" spans="1:9" ht="16.350000000000001" customHeight="1" x14ac:dyDescent="0.25">
      <c r="A6" s="16" t="s">
        <v>19</v>
      </c>
      <c r="B6" s="17" t="s">
        <v>20</v>
      </c>
      <c r="C6" s="17">
        <v>8</v>
      </c>
      <c r="D6" s="18">
        <v>480613</v>
      </c>
      <c r="E6" s="19">
        <v>0.9765133278</v>
      </c>
      <c r="F6" s="20">
        <v>1.0195313000000001E-3</v>
      </c>
      <c r="G6" s="20">
        <v>4.4880184E-3</v>
      </c>
      <c r="H6" s="20">
        <v>1.07113208E-2</v>
      </c>
      <c r="I6" s="20">
        <v>7.2678016999999998E-3</v>
      </c>
    </row>
    <row r="7" spans="1:9" ht="12.75" customHeight="1" x14ac:dyDescent="0.25">
      <c r="A7" s="16"/>
      <c r="B7" s="17" t="s">
        <v>20</v>
      </c>
      <c r="C7" s="17">
        <v>7</v>
      </c>
      <c r="D7" s="18">
        <v>463512</v>
      </c>
      <c r="E7" s="19">
        <v>0.97237827720000003</v>
      </c>
      <c r="F7" s="20">
        <v>2.1035054E-3</v>
      </c>
      <c r="G7" s="20">
        <v>3.6396037000000002E-3</v>
      </c>
      <c r="H7" s="20">
        <v>1.27396917E-2</v>
      </c>
      <c r="I7" s="20">
        <v>9.1389220000000007E-3</v>
      </c>
    </row>
    <row r="8" spans="1:9" ht="12.75" customHeight="1" x14ac:dyDescent="0.25">
      <c r="A8" s="16"/>
      <c r="B8" s="17" t="s">
        <v>21</v>
      </c>
      <c r="C8" s="17">
        <v>7</v>
      </c>
      <c r="D8" s="18">
        <v>480713</v>
      </c>
      <c r="E8" s="19">
        <v>0.96269083629999996</v>
      </c>
      <c r="F8" s="20">
        <v>1.6225898000000001E-3</v>
      </c>
      <c r="G8" s="20">
        <v>5.9827797000000004E-3</v>
      </c>
      <c r="H8" s="20">
        <v>1.1537029400000001E-2</v>
      </c>
      <c r="I8" s="20">
        <v>1.8166764799999999E-2</v>
      </c>
    </row>
    <row r="9" spans="1:9" s="27" customFormat="1" ht="12.75" customHeight="1" x14ac:dyDescent="0.25">
      <c r="A9" s="22"/>
      <c r="B9" s="17" t="s">
        <v>22</v>
      </c>
      <c r="C9" s="23">
        <v>7</v>
      </c>
      <c r="D9" s="24">
        <v>505017</v>
      </c>
      <c r="E9" s="25">
        <v>0.97070593660000004</v>
      </c>
      <c r="F9" s="26">
        <v>3.3721636999999999E-3</v>
      </c>
      <c r="G9" s="26">
        <v>8.667035E-3</v>
      </c>
      <c r="H9" s="26">
        <v>1.0344206200000001E-2</v>
      </c>
      <c r="I9" s="26">
        <v>6.9106584999999998E-3</v>
      </c>
    </row>
    <row r="10" spans="1:9" ht="16.350000000000001" customHeight="1" x14ac:dyDescent="0.25">
      <c r="A10" s="16" t="s">
        <v>23</v>
      </c>
      <c r="B10" s="17" t="s">
        <v>20</v>
      </c>
      <c r="C10" s="17">
        <v>8</v>
      </c>
      <c r="D10" s="18">
        <v>17728</v>
      </c>
      <c r="E10" s="19">
        <v>0.97839575810000001</v>
      </c>
      <c r="F10" s="20">
        <v>9.0252710000000001E-4</v>
      </c>
      <c r="G10" s="20">
        <v>4.3998194999999999E-3</v>
      </c>
      <c r="H10" s="20">
        <v>3.6101083E-3</v>
      </c>
      <c r="I10" s="20">
        <v>1.2691787E-2</v>
      </c>
    </row>
    <row r="11" spans="1:9" ht="12.75" customHeight="1" x14ac:dyDescent="0.25">
      <c r="A11" s="16"/>
      <c r="B11" s="17" t="s">
        <v>20</v>
      </c>
      <c r="C11" s="17">
        <v>7</v>
      </c>
      <c r="D11" s="18">
        <v>17351</v>
      </c>
      <c r="E11" s="19">
        <v>0.97533283380000002</v>
      </c>
      <c r="F11" s="20">
        <v>1.2679384000000001E-3</v>
      </c>
      <c r="G11" s="20">
        <v>3.6309146E-3</v>
      </c>
      <c r="H11" s="20">
        <v>4.6683187999999997E-3</v>
      </c>
      <c r="I11" s="20">
        <v>1.5099994199999999E-2</v>
      </c>
    </row>
    <row r="12" spans="1:9" ht="12.75" customHeight="1" x14ac:dyDescent="0.25">
      <c r="A12" s="16"/>
      <c r="B12" s="17" t="s">
        <v>21</v>
      </c>
      <c r="C12" s="17">
        <v>7</v>
      </c>
      <c r="D12" s="18">
        <v>18393</v>
      </c>
      <c r="E12" s="19">
        <v>0.9646604687</v>
      </c>
      <c r="F12" s="20">
        <v>1.5223183E-3</v>
      </c>
      <c r="G12" s="20">
        <v>6.3611155999999999E-3</v>
      </c>
      <c r="H12" s="20">
        <v>3.0990051000000002E-3</v>
      </c>
      <c r="I12" s="20">
        <v>2.4357092399999999E-2</v>
      </c>
    </row>
    <row r="13" spans="1:9" s="27" customFormat="1" ht="12.75" customHeight="1" x14ac:dyDescent="0.25">
      <c r="A13" s="22"/>
      <c r="B13" s="17" t="s">
        <v>22</v>
      </c>
      <c r="C13" s="23">
        <v>7</v>
      </c>
      <c r="D13" s="24">
        <v>18849</v>
      </c>
      <c r="E13" s="25">
        <v>0.97050241390000003</v>
      </c>
      <c r="F13" s="26">
        <v>2.7057138000000001E-3</v>
      </c>
      <c r="G13" s="26">
        <v>7.1091304999999997E-3</v>
      </c>
      <c r="H13" s="26">
        <v>1.3793835E-3</v>
      </c>
      <c r="I13" s="26">
        <v>1.8303358299999999E-2</v>
      </c>
    </row>
    <row r="14" spans="1:9" ht="16.350000000000001" customHeight="1" x14ac:dyDescent="0.25">
      <c r="A14" s="16" t="s">
        <v>24</v>
      </c>
      <c r="B14" s="17" t="s">
        <v>20</v>
      </c>
      <c r="C14" s="17">
        <v>8</v>
      </c>
      <c r="D14" s="18" t="s">
        <v>89</v>
      </c>
      <c r="E14" s="18" t="s">
        <v>89</v>
      </c>
      <c r="F14" s="18" t="s">
        <v>89</v>
      </c>
      <c r="G14" s="18" t="s">
        <v>89</v>
      </c>
      <c r="H14" s="18" t="s">
        <v>89</v>
      </c>
      <c r="I14" s="28" t="s">
        <v>89</v>
      </c>
    </row>
    <row r="15" spans="1:9" ht="12.75" customHeight="1" x14ac:dyDescent="0.25">
      <c r="A15" s="16"/>
      <c r="B15" s="17" t="s">
        <v>20</v>
      </c>
      <c r="C15" s="17">
        <v>7</v>
      </c>
      <c r="D15" s="18" t="s">
        <v>89</v>
      </c>
      <c r="E15" s="18" t="s">
        <v>89</v>
      </c>
      <c r="F15" s="18" t="s">
        <v>89</v>
      </c>
      <c r="G15" s="18" t="s">
        <v>89</v>
      </c>
      <c r="H15" s="18" t="s">
        <v>89</v>
      </c>
      <c r="I15" s="28" t="s">
        <v>89</v>
      </c>
    </row>
    <row r="16" spans="1:9" ht="12.75" customHeight="1" x14ac:dyDescent="0.25">
      <c r="A16" s="16" t="s">
        <v>2</v>
      </c>
      <c r="B16" s="17" t="s">
        <v>21</v>
      </c>
      <c r="C16" s="17">
        <v>7</v>
      </c>
      <c r="D16" s="18" t="s">
        <v>89</v>
      </c>
      <c r="E16" s="18" t="s">
        <v>89</v>
      </c>
      <c r="F16" s="18" t="s">
        <v>89</v>
      </c>
      <c r="G16" s="18" t="s">
        <v>89</v>
      </c>
      <c r="H16" s="18" t="s">
        <v>89</v>
      </c>
      <c r="I16" s="28" t="s">
        <v>89</v>
      </c>
    </row>
    <row r="17" spans="1:9" s="27" customFormat="1" ht="12.75" customHeight="1" x14ac:dyDescent="0.25">
      <c r="A17" s="22"/>
      <c r="B17" s="17" t="s">
        <v>22</v>
      </c>
      <c r="C17" s="23">
        <v>7</v>
      </c>
      <c r="D17" s="18" t="s">
        <v>89</v>
      </c>
      <c r="E17" s="18" t="s">
        <v>89</v>
      </c>
      <c r="F17" s="18" t="s">
        <v>89</v>
      </c>
      <c r="G17" s="18" t="s">
        <v>89</v>
      </c>
      <c r="H17" s="18" t="s">
        <v>89</v>
      </c>
      <c r="I17" s="28" t="s">
        <v>89</v>
      </c>
    </row>
    <row r="18" spans="1:9" ht="16.350000000000001" customHeight="1" x14ac:dyDescent="0.25">
      <c r="A18" s="16" t="s">
        <v>25</v>
      </c>
      <c r="B18" s="17" t="s">
        <v>20</v>
      </c>
      <c r="C18" s="17">
        <v>8</v>
      </c>
      <c r="D18" s="18">
        <v>334</v>
      </c>
      <c r="E18" s="19">
        <v>0.94011976050000001</v>
      </c>
      <c r="F18" s="20">
        <v>0</v>
      </c>
      <c r="G18" s="20">
        <v>0</v>
      </c>
      <c r="H18" s="20">
        <v>1.19760479E-2</v>
      </c>
      <c r="I18" s="20">
        <v>4.79041916E-2</v>
      </c>
    </row>
    <row r="19" spans="1:9" ht="12.75" customHeight="1" x14ac:dyDescent="0.25">
      <c r="A19" s="16"/>
      <c r="B19" s="17" t="s">
        <v>20</v>
      </c>
      <c r="C19" s="17">
        <v>7</v>
      </c>
      <c r="D19" s="18">
        <v>293</v>
      </c>
      <c r="E19" s="19">
        <v>0.89078498289999997</v>
      </c>
      <c r="F19" s="20">
        <v>0</v>
      </c>
      <c r="G19" s="20">
        <v>0</v>
      </c>
      <c r="H19" s="20">
        <v>2.0477815699999999E-2</v>
      </c>
      <c r="I19" s="20">
        <v>8.8737201399999993E-2</v>
      </c>
    </row>
    <row r="20" spans="1:9" ht="12.75" customHeight="1" x14ac:dyDescent="0.25">
      <c r="A20" s="16"/>
      <c r="B20" s="17" t="s">
        <v>21</v>
      </c>
      <c r="C20" s="17">
        <v>7</v>
      </c>
      <c r="D20" s="18">
        <v>328</v>
      </c>
      <c r="E20" s="19">
        <v>0.92682926830000001</v>
      </c>
      <c r="F20" s="20">
        <v>6.0975609999999996E-3</v>
      </c>
      <c r="G20" s="20">
        <v>1.52439024E-2</v>
      </c>
      <c r="H20" s="20">
        <v>1.52439024E-2</v>
      </c>
      <c r="I20" s="20">
        <v>3.65853659E-2</v>
      </c>
    </row>
    <row r="21" spans="1:9" s="27" customFormat="1" ht="12.75" customHeight="1" x14ac:dyDescent="0.25">
      <c r="A21" s="22"/>
      <c r="B21" s="17" t="s">
        <v>22</v>
      </c>
      <c r="C21" s="23">
        <v>7</v>
      </c>
      <c r="D21" s="24">
        <v>325</v>
      </c>
      <c r="E21" s="25">
        <v>0.9230769231</v>
      </c>
      <c r="F21" s="26">
        <v>1.8461538499999999E-2</v>
      </c>
      <c r="G21" s="26">
        <v>2.1538461500000002E-2</v>
      </c>
      <c r="H21" s="26">
        <v>3.6923076899999997E-2</v>
      </c>
      <c r="I21" s="26">
        <v>0</v>
      </c>
    </row>
    <row r="22" spans="1:9" ht="16.350000000000001" customHeight="1" x14ac:dyDescent="0.25">
      <c r="A22" s="16" t="s">
        <v>26</v>
      </c>
      <c r="B22" s="17" t="s">
        <v>20</v>
      </c>
      <c r="C22" s="17">
        <v>8</v>
      </c>
      <c r="D22" s="18">
        <v>2214</v>
      </c>
      <c r="E22" s="19">
        <v>0.9756097561</v>
      </c>
      <c r="F22" s="20">
        <v>0</v>
      </c>
      <c r="G22" s="20">
        <v>5.4200541999999997E-3</v>
      </c>
      <c r="H22" s="20">
        <v>1.5808491399999999E-2</v>
      </c>
      <c r="I22" s="20">
        <v>3.1616983000000002E-3</v>
      </c>
    </row>
    <row r="23" spans="1:9" ht="12.75" customHeight="1" x14ac:dyDescent="0.25">
      <c r="A23" s="16"/>
      <c r="B23" s="17" t="s">
        <v>20</v>
      </c>
      <c r="C23" s="17">
        <v>7</v>
      </c>
      <c r="D23" s="18">
        <v>2208</v>
      </c>
      <c r="E23" s="19">
        <v>0.97735507249999998</v>
      </c>
      <c r="F23" s="20">
        <v>2.2644928000000002E-3</v>
      </c>
      <c r="G23" s="20">
        <v>3.1702899000000001E-3</v>
      </c>
      <c r="H23" s="20">
        <v>1.3134058000000001E-2</v>
      </c>
      <c r="I23" s="20">
        <v>4.0760869999999999E-3</v>
      </c>
    </row>
    <row r="24" spans="1:9" ht="12.75" customHeight="1" x14ac:dyDescent="0.25">
      <c r="A24" s="16"/>
      <c r="B24" s="17" t="s">
        <v>21</v>
      </c>
      <c r="C24" s="17">
        <v>7</v>
      </c>
      <c r="D24" s="18">
        <v>2172</v>
      </c>
      <c r="E24" s="19">
        <v>0.97191528549999995</v>
      </c>
      <c r="F24" s="20">
        <v>9.2081029999999998E-4</v>
      </c>
      <c r="G24" s="20">
        <v>9.2081031000000001E-3</v>
      </c>
      <c r="H24" s="20">
        <v>1.1049723799999999E-2</v>
      </c>
      <c r="I24" s="20">
        <v>6.9060772999999997E-3</v>
      </c>
    </row>
    <row r="25" spans="1:9" s="27" customFormat="1" ht="12.75" customHeight="1" x14ac:dyDescent="0.25">
      <c r="A25" s="22"/>
      <c r="B25" s="17" t="s">
        <v>22</v>
      </c>
      <c r="C25" s="23">
        <v>7</v>
      </c>
      <c r="D25" s="24">
        <v>2396</v>
      </c>
      <c r="E25" s="25">
        <v>0.97120200329999995</v>
      </c>
      <c r="F25" s="26">
        <v>4.5909849999999997E-3</v>
      </c>
      <c r="G25" s="26">
        <v>9.5993321999999996E-3</v>
      </c>
      <c r="H25" s="26">
        <v>6.6777963000000003E-3</v>
      </c>
      <c r="I25" s="26">
        <v>7.9298831E-3</v>
      </c>
    </row>
    <row r="26" spans="1:9" ht="16.350000000000001" customHeight="1" x14ac:dyDescent="0.25">
      <c r="A26" s="16" t="s">
        <v>27</v>
      </c>
      <c r="B26" s="17" t="s">
        <v>20</v>
      </c>
      <c r="C26" s="17">
        <v>8</v>
      </c>
      <c r="D26" s="18">
        <v>395</v>
      </c>
      <c r="E26" s="19">
        <v>0.96202531650000001</v>
      </c>
      <c r="F26" s="20">
        <v>0</v>
      </c>
      <c r="G26" s="20">
        <v>7.5949366999999999E-3</v>
      </c>
      <c r="H26" s="20">
        <v>2.27848101E-2</v>
      </c>
      <c r="I26" s="20">
        <v>7.5949366999999999E-3</v>
      </c>
    </row>
    <row r="27" spans="1:9" ht="12.75" customHeight="1" x14ac:dyDescent="0.25">
      <c r="A27" s="16"/>
      <c r="B27" s="17" t="s">
        <v>20</v>
      </c>
      <c r="C27" s="17">
        <v>7</v>
      </c>
      <c r="D27" s="18">
        <v>411</v>
      </c>
      <c r="E27" s="19">
        <v>0.97323600970000002</v>
      </c>
      <c r="F27" s="20">
        <v>0</v>
      </c>
      <c r="G27" s="20">
        <v>2.4330900000000002E-3</v>
      </c>
      <c r="H27" s="20">
        <v>1.9464720200000001E-2</v>
      </c>
      <c r="I27" s="20">
        <v>4.8661800000000003E-3</v>
      </c>
    </row>
    <row r="28" spans="1:9" ht="12.75" customHeight="1" x14ac:dyDescent="0.25">
      <c r="A28" s="16"/>
      <c r="B28" s="17" t="s">
        <v>21</v>
      </c>
      <c r="C28" s="17">
        <v>7</v>
      </c>
      <c r="D28" s="18">
        <v>368</v>
      </c>
      <c r="E28" s="19">
        <v>0.9456521739</v>
      </c>
      <c r="F28" s="20">
        <v>5.4347826000000002E-3</v>
      </c>
      <c r="G28" s="20">
        <v>8.1521739000000003E-3</v>
      </c>
      <c r="H28" s="20">
        <v>3.2608695700000002E-2</v>
      </c>
      <c r="I28" s="20">
        <v>8.1521739000000003E-3</v>
      </c>
    </row>
    <row r="29" spans="1:9" s="27" customFormat="1" ht="12.75" customHeight="1" x14ac:dyDescent="0.25">
      <c r="A29" s="22"/>
      <c r="B29" s="17" t="s">
        <v>22</v>
      </c>
      <c r="C29" s="23">
        <v>7</v>
      </c>
      <c r="D29" s="24">
        <v>403</v>
      </c>
      <c r="E29" s="25">
        <v>0.97022332509999998</v>
      </c>
      <c r="F29" s="26">
        <v>0</v>
      </c>
      <c r="G29" s="26">
        <v>1.4888337499999999E-2</v>
      </c>
      <c r="H29" s="26">
        <v>9.9255582999999998E-3</v>
      </c>
      <c r="I29" s="26">
        <v>4.9627791999999997E-3</v>
      </c>
    </row>
    <row r="30" spans="1:9" ht="16.350000000000001" customHeight="1" x14ac:dyDescent="0.25">
      <c r="A30" s="16" t="s">
        <v>28</v>
      </c>
      <c r="B30" s="17" t="s">
        <v>20</v>
      </c>
      <c r="C30" s="17">
        <v>8</v>
      </c>
      <c r="D30" s="18">
        <v>423</v>
      </c>
      <c r="E30" s="19">
        <v>0.97872340430000004</v>
      </c>
      <c r="F30" s="20">
        <v>0</v>
      </c>
      <c r="G30" s="20">
        <v>0</v>
      </c>
      <c r="H30" s="20">
        <v>2.3640661999999998E-3</v>
      </c>
      <c r="I30" s="20">
        <v>1.8912529599999998E-2</v>
      </c>
    </row>
    <row r="31" spans="1:9" ht="12.75" customHeight="1" x14ac:dyDescent="0.25">
      <c r="A31" s="16"/>
      <c r="B31" s="17" t="s">
        <v>20</v>
      </c>
      <c r="C31" s="17">
        <v>7</v>
      </c>
      <c r="D31" s="18">
        <v>336</v>
      </c>
      <c r="E31" s="19">
        <v>0.9880952381</v>
      </c>
      <c r="F31" s="20">
        <v>0</v>
      </c>
      <c r="G31" s="20">
        <v>2.9761904999999998E-3</v>
      </c>
      <c r="H31" s="20">
        <v>0</v>
      </c>
      <c r="I31" s="20">
        <v>8.9285713999999999E-3</v>
      </c>
    </row>
    <row r="32" spans="1:9" ht="12.75" customHeight="1" x14ac:dyDescent="0.25">
      <c r="A32" s="16"/>
      <c r="B32" s="17" t="s">
        <v>21</v>
      </c>
      <c r="C32" s="17">
        <v>7</v>
      </c>
      <c r="D32" s="18">
        <v>406</v>
      </c>
      <c r="E32" s="19">
        <v>0.96305418720000002</v>
      </c>
      <c r="F32" s="20">
        <v>2.4630542000000002E-3</v>
      </c>
      <c r="G32" s="20">
        <v>4.9261084000000004E-3</v>
      </c>
      <c r="H32" s="20">
        <v>0</v>
      </c>
      <c r="I32" s="20">
        <v>2.9556650199999999E-2</v>
      </c>
    </row>
    <row r="33" spans="1:9" s="27" customFormat="1" ht="12.75" customHeight="1" x14ac:dyDescent="0.25">
      <c r="A33" s="22"/>
      <c r="B33" s="17" t="s">
        <v>22</v>
      </c>
      <c r="C33" s="23">
        <v>7</v>
      </c>
      <c r="D33" s="24">
        <v>394</v>
      </c>
      <c r="E33" s="25">
        <v>0.96700507609999997</v>
      </c>
      <c r="F33" s="26">
        <v>0</v>
      </c>
      <c r="G33" s="26">
        <v>7.6142132E-3</v>
      </c>
      <c r="H33" s="26">
        <v>0</v>
      </c>
      <c r="I33" s="26">
        <v>2.53807107E-2</v>
      </c>
    </row>
    <row r="34" spans="1:9" ht="16.350000000000001" customHeight="1" x14ac:dyDescent="0.25">
      <c r="A34" s="16" t="s">
        <v>76</v>
      </c>
      <c r="B34" s="17" t="s">
        <v>20</v>
      </c>
      <c r="C34" s="17">
        <v>8</v>
      </c>
      <c r="D34" s="18">
        <v>13513</v>
      </c>
      <c r="E34" s="19">
        <v>0.98038925480000005</v>
      </c>
      <c r="F34" s="20">
        <v>1.1840450000000001E-3</v>
      </c>
      <c r="G34" s="20">
        <v>4.4401687000000002E-3</v>
      </c>
      <c r="H34" s="20">
        <v>3.7001406E-3</v>
      </c>
      <c r="I34" s="20">
        <v>1.0286390899999999E-2</v>
      </c>
    </row>
    <row r="35" spans="1:9" ht="12.75" customHeight="1" x14ac:dyDescent="0.25">
      <c r="A35" s="16"/>
      <c r="B35" s="17" t="s">
        <v>20</v>
      </c>
      <c r="C35" s="17">
        <v>7</v>
      </c>
      <c r="D35" s="18">
        <v>13353</v>
      </c>
      <c r="E35" s="19">
        <v>0.97528645250000001</v>
      </c>
      <c r="F35" s="20">
        <v>5.4669363E-3</v>
      </c>
      <c r="G35" s="20">
        <v>4.8678200000000001E-3</v>
      </c>
      <c r="H35" s="20">
        <v>3.5198082999999998E-3</v>
      </c>
      <c r="I35" s="20">
        <v>1.0858982999999999E-2</v>
      </c>
    </row>
    <row r="36" spans="1:9" ht="12.75" customHeight="1" x14ac:dyDescent="0.25">
      <c r="A36" s="16"/>
      <c r="B36" s="17" t="s">
        <v>21</v>
      </c>
      <c r="C36" s="17">
        <v>7</v>
      </c>
      <c r="D36" s="18">
        <v>14209</v>
      </c>
      <c r="E36" s="19">
        <v>0.96875219930000001</v>
      </c>
      <c r="F36" s="20">
        <v>1.4075585999999999E-3</v>
      </c>
      <c r="G36" s="20">
        <v>6.0525018999999999E-3</v>
      </c>
      <c r="H36" s="20">
        <v>4.8560770999999999E-3</v>
      </c>
      <c r="I36" s="20">
        <v>1.8931663000000001E-2</v>
      </c>
    </row>
    <row r="37" spans="1:9" s="27" customFormat="1" ht="12.75" customHeight="1" x14ac:dyDescent="0.25">
      <c r="A37" s="22"/>
      <c r="B37" s="17" t="s">
        <v>22</v>
      </c>
      <c r="C37" s="23">
        <v>7</v>
      </c>
      <c r="D37" s="24">
        <v>14765</v>
      </c>
      <c r="E37" s="25">
        <v>0.97873349139999999</v>
      </c>
      <c r="F37" s="26">
        <v>3.1832035000000001E-3</v>
      </c>
      <c r="G37" s="26">
        <v>9.2109719E-3</v>
      </c>
      <c r="H37" s="26">
        <v>3.9959362999999999E-3</v>
      </c>
      <c r="I37" s="26">
        <v>4.8763968999999997E-3</v>
      </c>
    </row>
    <row r="38" spans="1:9" ht="16.350000000000001" customHeight="1" x14ac:dyDescent="0.25">
      <c r="A38" s="16" t="s">
        <v>29</v>
      </c>
      <c r="B38" s="17" t="s">
        <v>20</v>
      </c>
      <c r="C38" s="17">
        <v>8</v>
      </c>
      <c r="D38" s="18">
        <v>301</v>
      </c>
      <c r="E38" s="19">
        <v>0.95681063119999998</v>
      </c>
      <c r="F38" s="20">
        <v>0</v>
      </c>
      <c r="G38" s="20">
        <v>2.6578073099999999E-2</v>
      </c>
      <c r="H38" s="20">
        <v>1.32890365E-2</v>
      </c>
      <c r="I38" s="20">
        <v>3.3222591000000002E-3</v>
      </c>
    </row>
    <row r="39" spans="1:9" ht="12.75" customHeight="1" x14ac:dyDescent="0.25">
      <c r="A39" s="16"/>
      <c r="B39" s="17" t="s">
        <v>20</v>
      </c>
      <c r="C39" s="17">
        <v>7</v>
      </c>
      <c r="D39" s="18">
        <v>290</v>
      </c>
      <c r="E39" s="19">
        <v>0.98275862069999997</v>
      </c>
      <c r="F39" s="20">
        <v>3.4482759000000001E-3</v>
      </c>
      <c r="G39" s="20">
        <v>3.4482759000000001E-3</v>
      </c>
      <c r="H39" s="20">
        <v>6.8965516999999997E-3</v>
      </c>
      <c r="I39" s="20">
        <v>3.4482759000000001E-3</v>
      </c>
    </row>
    <row r="40" spans="1:9" ht="12.75" customHeight="1" x14ac:dyDescent="0.25">
      <c r="A40" s="16"/>
      <c r="B40" s="17" t="s">
        <v>21</v>
      </c>
      <c r="C40" s="17">
        <v>7</v>
      </c>
      <c r="D40" s="18">
        <v>305</v>
      </c>
      <c r="E40" s="19">
        <v>0.9573770492</v>
      </c>
      <c r="F40" s="20">
        <v>0</v>
      </c>
      <c r="G40" s="20">
        <v>1.96721311E-2</v>
      </c>
      <c r="H40" s="20">
        <v>9.8360656000000008E-3</v>
      </c>
      <c r="I40" s="20">
        <v>1.3114754100000001E-2</v>
      </c>
    </row>
    <row r="41" spans="1:9" s="27" customFormat="1" ht="12.75" customHeight="1" x14ac:dyDescent="0.25">
      <c r="A41" s="22"/>
      <c r="B41" s="17" t="s">
        <v>22</v>
      </c>
      <c r="C41" s="23">
        <v>7</v>
      </c>
      <c r="D41" s="24">
        <v>331</v>
      </c>
      <c r="E41" s="25">
        <v>0.97583081569999996</v>
      </c>
      <c r="F41" s="26">
        <v>3.021148E-3</v>
      </c>
      <c r="G41" s="26">
        <v>0</v>
      </c>
      <c r="H41" s="26">
        <v>3.021148E-3</v>
      </c>
      <c r="I41" s="26">
        <v>1.81268882E-2</v>
      </c>
    </row>
    <row r="42" spans="1:9" ht="16.350000000000001" customHeight="1" x14ac:dyDescent="0.25">
      <c r="A42" s="16" t="s">
        <v>30</v>
      </c>
      <c r="B42" s="17" t="s">
        <v>20</v>
      </c>
      <c r="C42" s="17">
        <v>8</v>
      </c>
      <c r="D42" s="18">
        <v>2336</v>
      </c>
      <c r="E42" s="19">
        <v>0.91566780820000004</v>
      </c>
      <c r="F42" s="20">
        <v>1.2842465999999999E-3</v>
      </c>
      <c r="G42" s="20">
        <v>5.9931506999999998E-3</v>
      </c>
      <c r="H42" s="20">
        <v>6.8921232900000004E-2</v>
      </c>
      <c r="I42" s="20">
        <v>8.1335616000000003E-3</v>
      </c>
    </row>
    <row r="43" spans="1:9" ht="12.75" customHeight="1" x14ac:dyDescent="0.25">
      <c r="A43" s="16"/>
      <c r="B43" s="17" t="s">
        <v>20</v>
      </c>
      <c r="C43" s="17">
        <v>7</v>
      </c>
      <c r="D43" s="18">
        <v>2253</v>
      </c>
      <c r="E43" s="19">
        <v>0.91078561920000001</v>
      </c>
      <c r="F43" s="20">
        <v>3.1069685000000001E-3</v>
      </c>
      <c r="G43" s="20">
        <v>4.4385264000000001E-3</v>
      </c>
      <c r="H43" s="20">
        <v>6.7021748800000003E-2</v>
      </c>
      <c r="I43" s="20">
        <v>1.46471372E-2</v>
      </c>
    </row>
    <row r="44" spans="1:9" ht="12.75" customHeight="1" x14ac:dyDescent="0.25">
      <c r="A44" s="16"/>
      <c r="B44" s="17" t="s">
        <v>21</v>
      </c>
      <c r="C44" s="17">
        <v>7</v>
      </c>
      <c r="D44" s="18">
        <v>2161</v>
      </c>
      <c r="E44" s="19">
        <v>0.8958815363</v>
      </c>
      <c r="F44" s="20">
        <v>5.5529847000000002E-3</v>
      </c>
      <c r="G44" s="20">
        <v>8.7922257999999993E-3</v>
      </c>
      <c r="H44" s="20">
        <v>8.0055529799999997E-2</v>
      </c>
      <c r="I44" s="20">
        <v>9.7177232999999998E-3</v>
      </c>
    </row>
    <row r="45" spans="1:9" s="27" customFormat="1" ht="12.75" customHeight="1" x14ac:dyDescent="0.25">
      <c r="A45" s="34"/>
      <c r="B45" s="30" t="s">
        <v>22</v>
      </c>
      <c r="C45" s="35">
        <v>7</v>
      </c>
      <c r="D45" s="36">
        <v>2644</v>
      </c>
      <c r="E45" s="37">
        <v>0.91717095309999996</v>
      </c>
      <c r="F45" s="38">
        <v>7.9425112999999999E-3</v>
      </c>
      <c r="G45" s="38">
        <v>1.62632375E-2</v>
      </c>
      <c r="H45" s="38">
        <v>5.4084720099999997E-2</v>
      </c>
      <c r="I45" s="38">
        <v>4.5385779000000001E-3</v>
      </c>
    </row>
    <row r="46" spans="1:9" ht="16.350000000000001" customHeight="1" x14ac:dyDescent="0.25">
      <c r="A46" s="16" t="s">
        <v>31</v>
      </c>
      <c r="B46" s="17" t="s">
        <v>20</v>
      </c>
      <c r="C46" s="17">
        <v>8</v>
      </c>
      <c r="D46" s="18">
        <v>15770</v>
      </c>
      <c r="E46" s="19">
        <v>0.98883956880000001</v>
      </c>
      <c r="F46" s="20">
        <v>4.4388080000000001E-4</v>
      </c>
      <c r="G46" s="20">
        <v>1.5852885E-3</v>
      </c>
      <c r="H46" s="20">
        <v>8.0532656999999994E-3</v>
      </c>
      <c r="I46" s="20">
        <v>1.0779962E-3</v>
      </c>
    </row>
    <row r="47" spans="1:9" ht="12.75" customHeight="1" x14ac:dyDescent="0.25">
      <c r="A47" s="16"/>
      <c r="B47" s="17" t="s">
        <v>20</v>
      </c>
      <c r="C47" s="17">
        <v>7</v>
      </c>
      <c r="D47" s="18">
        <v>15423</v>
      </c>
      <c r="E47" s="19">
        <v>0.98657848670000003</v>
      </c>
      <c r="F47" s="20">
        <v>6.4838229999999997E-4</v>
      </c>
      <c r="G47" s="20">
        <v>2.1396614999999999E-3</v>
      </c>
      <c r="H47" s="20">
        <v>8.6883225999999994E-3</v>
      </c>
      <c r="I47" s="20">
        <v>1.9451468999999999E-3</v>
      </c>
    </row>
    <row r="48" spans="1:9" ht="12.75" customHeight="1" x14ac:dyDescent="0.25">
      <c r="A48" s="16"/>
      <c r="B48" s="17" t="s">
        <v>21</v>
      </c>
      <c r="C48" s="17">
        <v>7</v>
      </c>
      <c r="D48" s="18">
        <v>16082</v>
      </c>
      <c r="E48" s="19">
        <v>0.98613356549999998</v>
      </c>
      <c r="F48" s="20">
        <v>8.7053849999999997E-4</v>
      </c>
      <c r="G48" s="20">
        <v>3.0468846999999999E-3</v>
      </c>
      <c r="H48" s="20">
        <v>7.5861211E-3</v>
      </c>
      <c r="I48" s="20">
        <v>2.3628901999999999E-3</v>
      </c>
    </row>
    <row r="49" spans="1:9" s="27" customFormat="1" ht="12.75" customHeight="1" x14ac:dyDescent="0.25">
      <c r="A49" s="22"/>
      <c r="B49" s="17" t="s">
        <v>22</v>
      </c>
      <c r="C49" s="23">
        <v>7</v>
      </c>
      <c r="D49" s="24">
        <v>15839</v>
      </c>
      <c r="E49" s="25">
        <v>0.98522633999999998</v>
      </c>
      <c r="F49" s="26">
        <v>2.0203296000000002E-3</v>
      </c>
      <c r="G49" s="26">
        <v>4.1037944000000002E-3</v>
      </c>
      <c r="H49" s="26">
        <v>7.1342888000000002E-3</v>
      </c>
      <c r="I49" s="26">
        <v>1.5152472E-3</v>
      </c>
    </row>
    <row r="50" spans="1:9" ht="16.350000000000001" customHeight="1" x14ac:dyDescent="0.25">
      <c r="A50" s="16" t="s">
        <v>32</v>
      </c>
      <c r="B50" s="17" t="s">
        <v>20</v>
      </c>
      <c r="C50" s="17">
        <v>8</v>
      </c>
      <c r="D50" s="18">
        <v>494</v>
      </c>
      <c r="E50" s="19">
        <v>0.93319838060000004</v>
      </c>
      <c r="F50" s="20">
        <v>4.0485829999999997E-3</v>
      </c>
      <c r="G50" s="20">
        <v>2.0242914999999998E-3</v>
      </c>
      <c r="H50" s="20">
        <v>5.8704453400000002E-2</v>
      </c>
      <c r="I50" s="20">
        <v>2.0242914999999998E-3</v>
      </c>
    </row>
    <row r="51" spans="1:9" ht="12.75" customHeight="1" x14ac:dyDescent="0.25">
      <c r="A51" s="16"/>
      <c r="B51" s="17" t="s">
        <v>20</v>
      </c>
      <c r="C51" s="17">
        <v>7</v>
      </c>
      <c r="D51" s="18">
        <v>472</v>
      </c>
      <c r="E51" s="19">
        <v>0.93220338979999995</v>
      </c>
      <c r="F51" s="20">
        <v>0</v>
      </c>
      <c r="G51" s="20">
        <v>0</v>
      </c>
      <c r="H51" s="20">
        <v>6.3559322000000001E-2</v>
      </c>
      <c r="I51" s="20">
        <v>4.2372881000000001E-3</v>
      </c>
    </row>
    <row r="52" spans="1:9" ht="12.75" customHeight="1" x14ac:dyDescent="0.25">
      <c r="A52" s="16"/>
      <c r="B52" s="17" t="s">
        <v>21</v>
      </c>
      <c r="C52" s="17">
        <v>7</v>
      </c>
      <c r="D52" s="18">
        <v>484</v>
      </c>
      <c r="E52" s="19">
        <v>0.93388429750000002</v>
      </c>
      <c r="F52" s="20">
        <v>0</v>
      </c>
      <c r="G52" s="20">
        <v>0</v>
      </c>
      <c r="H52" s="20">
        <v>5.7851239700000001E-2</v>
      </c>
      <c r="I52" s="20">
        <v>8.2644628000000005E-3</v>
      </c>
    </row>
    <row r="53" spans="1:9" s="27" customFormat="1" ht="12.75" customHeight="1" x14ac:dyDescent="0.25">
      <c r="A53" s="22"/>
      <c r="B53" s="17" t="s">
        <v>22</v>
      </c>
      <c r="C53" s="23">
        <v>7</v>
      </c>
      <c r="D53" s="24">
        <v>442</v>
      </c>
      <c r="E53" s="25">
        <v>0.94796380089999999</v>
      </c>
      <c r="F53" s="26">
        <v>2.2624434E-3</v>
      </c>
      <c r="G53" s="26">
        <v>4.5248869000000004E-3</v>
      </c>
      <c r="H53" s="26">
        <v>3.8461538500000003E-2</v>
      </c>
      <c r="I53" s="26">
        <v>6.7873302999999999E-3</v>
      </c>
    </row>
    <row r="54" spans="1:9" ht="16.350000000000001" customHeight="1" x14ac:dyDescent="0.25">
      <c r="A54" s="16" t="s">
        <v>33</v>
      </c>
      <c r="B54" s="17" t="s">
        <v>20</v>
      </c>
      <c r="C54" s="17">
        <v>8</v>
      </c>
      <c r="D54" s="18">
        <v>1442</v>
      </c>
      <c r="E54" s="19">
        <v>0.92649098470000002</v>
      </c>
      <c r="F54" s="20">
        <v>4.8543689000000003E-3</v>
      </c>
      <c r="G54" s="20">
        <v>2.1497919599999998E-2</v>
      </c>
      <c r="H54" s="20">
        <v>1.31761442E-2</v>
      </c>
      <c r="I54" s="20">
        <v>3.3980582500000002E-2</v>
      </c>
    </row>
    <row r="55" spans="1:9" ht="12.75" customHeight="1" x14ac:dyDescent="0.25">
      <c r="A55" s="16"/>
      <c r="B55" s="17" t="s">
        <v>20</v>
      </c>
      <c r="C55" s="17">
        <v>7</v>
      </c>
      <c r="D55" s="18">
        <v>1347</v>
      </c>
      <c r="E55" s="19">
        <v>0.92353377879999998</v>
      </c>
      <c r="F55" s="20">
        <v>5.1967335E-3</v>
      </c>
      <c r="G55" s="20">
        <v>1.7074981400000001E-2</v>
      </c>
      <c r="H55" s="20">
        <v>1.7074981400000001E-2</v>
      </c>
      <c r="I55" s="20">
        <v>3.7119524899999999E-2</v>
      </c>
    </row>
    <row r="56" spans="1:9" ht="12.75" customHeight="1" x14ac:dyDescent="0.25">
      <c r="A56" s="16"/>
      <c r="B56" s="17" t="s">
        <v>21</v>
      </c>
      <c r="C56" s="17">
        <v>7</v>
      </c>
      <c r="D56" s="18">
        <v>1427</v>
      </c>
      <c r="E56" s="19">
        <v>0.90889978979999997</v>
      </c>
      <c r="F56" s="20">
        <v>1.1212333600000001E-2</v>
      </c>
      <c r="G56" s="20">
        <v>2.52277505E-2</v>
      </c>
      <c r="H56" s="20">
        <v>2.3125438000000002E-2</v>
      </c>
      <c r="I56" s="20">
        <v>3.1534688200000001E-2</v>
      </c>
    </row>
    <row r="57" spans="1:9" s="27" customFormat="1" ht="12.75" customHeight="1" x14ac:dyDescent="0.25">
      <c r="A57" s="22"/>
      <c r="B57" s="17" t="s">
        <v>22</v>
      </c>
      <c r="C57" s="23">
        <v>7</v>
      </c>
      <c r="D57" s="24">
        <v>1380</v>
      </c>
      <c r="E57" s="25">
        <v>0.92536231879999997</v>
      </c>
      <c r="F57" s="26">
        <v>1.73913043E-2</v>
      </c>
      <c r="G57" s="26">
        <v>3.4057970999999999E-2</v>
      </c>
      <c r="H57" s="26">
        <v>6.5217391E-3</v>
      </c>
      <c r="I57" s="26">
        <v>1.6666666699999999E-2</v>
      </c>
    </row>
    <row r="58" spans="1:9" ht="16.350000000000001" customHeight="1" x14ac:dyDescent="0.25">
      <c r="A58" s="16" t="s">
        <v>34</v>
      </c>
      <c r="B58" s="17" t="s">
        <v>20</v>
      </c>
      <c r="C58" s="17">
        <v>8</v>
      </c>
      <c r="D58" s="18">
        <v>2881</v>
      </c>
      <c r="E58" s="19">
        <v>0.96806664350000005</v>
      </c>
      <c r="F58" s="20">
        <v>1.7355084999999999E-3</v>
      </c>
      <c r="G58" s="20">
        <v>3.4710170000000002E-4</v>
      </c>
      <c r="H58" s="20">
        <v>2.7768136000000001E-3</v>
      </c>
      <c r="I58" s="20">
        <v>2.7073932700000001E-2</v>
      </c>
    </row>
    <row r="59" spans="1:9" ht="12.75" customHeight="1" x14ac:dyDescent="0.25">
      <c r="A59" s="16"/>
      <c r="B59" s="17" t="s">
        <v>20</v>
      </c>
      <c r="C59" s="17">
        <v>7</v>
      </c>
      <c r="D59" s="18">
        <v>2830</v>
      </c>
      <c r="E59" s="19">
        <v>0.95371024729999998</v>
      </c>
      <c r="F59" s="20">
        <v>4.2402827000000004E-3</v>
      </c>
      <c r="G59" s="20">
        <v>7.0671380000000004E-4</v>
      </c>
      <c r="H59" s="20">
        <v>2.4734981999999998E-3</v>
      </c>
      <c r="I59" s="20">
        <v>3.8869257999999997E-2</v>
      </c>
    </row>
    <row r="60" spans="1:9" ht="12.75" customHeight="1" x14ac:dyDescent="0.25">
      <c r="A60" s="16"/>
      <c r="B60" s="17" t="s">
        <v>21</v>
      </c>
      <c r="C60" s="17">
        <v>7</v>
      </c>
      <c r="D60" s="18">
        <v>2905</v>
      </c>
      <c r="E60" s="19">
        <v>0.94526678139999998</v>
      </c>
      <c r="F60" s="20">
        <v>1.6179001700000001E-2</v>
      </c>
      <c r="G60" s="20">
        <v>5.1635112E-3</v>
      </c>
      <c r="H60" s="20">
        <v>4.4750429999999997E-3</v>
      </c>
      <c r="I60" s="20">
        <v>2.8915662700000001E-2</v>
      </c>
    </row>
    <row r="61" spans="1:9" s="27" customFormat="1" ht="12.75" customHeight="1" x14ac:dyDescent="0.25">
      <c r="A61" s="22"/>
      <c r="B61" s="17" t="s">
        <v>22</v>
      </c>
      <c r="C61" s="23">
        <v>7</v>
      </c>
      <c r="D61" s="24">
        <v>2935</v>
      </c>
      <c r="E61" s="25">
        <v>0.98194207840000003</v>
      </c>
      <c r="F61" s="26">
        <v>5.1107325000000004E-3</v>
      </c>
      <c r="G61" s="26">
        <v>3.4071549999999998E-3</v>
      </c>
      <c r="H61" s="26">
        <v>6.8143100000000003E-4</v>
      </c>
      <c r="I61" s="26">
        <v>8.8586030999999992E-3</v>
      </c>
    </row>
    <row r="62" spans="1:9" ht="16.350000000000001" customHeight="1" x14ac:dyDescent="0.25">
      <c r="A62" s="16" t="s">
        <v>35</v>
      </c>
      <c r="B62" s="17" t="s">
        <v>20</v>
      </c>
      <c r="C62" s="17">
        <v>8</v>
      </c>
      <c r="D62" s="18">
        <v>190</v>
      </c>
      <c r="E62" s="19">
        <v>0.98947368420000004</v>
      </c>
      <c r="F62" s="20">
        <v>0</v>
      </c>
      <c r="G62" s="20">
        <v>0</v>
      </c>
      <c r="H62" s="20">
        <v>0</v>
      </c>
      <c r="I62" s="20">
        <v>1.05263158E-2</v>
      </c>
    </row>
    <row r="63" spans="1:9" ht="12.75" customHeight="1" x14ac:dyDescent="0.25">
      <c r="A63" s="16"/>
      <c r="B63" s="17" t="s">
        <v>20</v>
      </c>
      <c r="C63" s="17">
        <v>7</v>
      </c>
      <c r="D63" s="18">
        <v>233</v>
      </c>
      <c r="E63" s="19">
        <v>0.97854077250000004</v>
      </c>
      <c r="F63" s="20">
        <v>8.5836909999999992E-3</v>
      </c>
      <c r="G63" s="20">
        <v>0</v>
      </c>
      <c r="H63" s="20">
        <v>0</v>
      </c>
      <c r="I63" s="20">
        <v>1.28755365E-2</v>
      </c>
    </row>
    <row r="64" spans="1:9" ht="12.75" customHeight="1" x14ac:dyDescent="0.25">
      <c r="A64" s="16"/>
      <c r="B64" s="17" t="s">
        <v>21</v>
      </c>
      <c r="C64" s="17">
        <v>7</v>
      </c>
      <c r="D64" s="18">
        <v>192</v>
      </c>
      <c r="E64" s="19">
        <v>0.99479166669999997</v>
      </c>
      <c r="F64" s="20">
        <v>0</v>
      </c>
      <c r="G64" s="20">
        <v>0</v>
      </c>
      <c r="H64" s="20">
        <v>0</v>
      </c>
      <c r="I64" s="20">
        <v>5.2083333000000004E-3</v>
      </c>
    </row>
    <row r="65" spans="1:9" s="27" customFormat="1" ht="12.75" customHeight="1" x14ac:dyDescent="0.25">
      <c r="A65" s="22"/>
      <c r="B65" s="17" t="s">
        <v>22</v>
      </c>
      <c r="C65" s="23">
        <v>7</v>
      </c>
      <c r="D65" s="24">
        <v>213</v>
      </c>
      <c r="E65" s="25">
        <v>0.97183098590000006</v>
      </c>
      <c r="F65" s="26">
        <v>4.6948357000000003E-3</v>
      </c>
      <c r="G65" s="26">
        <v>1.87793427E-2</v>
      </c>
      <c r="H65" s="26">
        <v>4.6948357000000003E-3</v>
      </c>
      <c r="I65" s="26">
        <v>0</v>
      </c>
    </row>
    <row r="66" spans="1:9" ht="16.350000000000001" customHeight="1" x14ac:dyDescent="0.25">
      <c r="A66" s="16" t="s">
        <v>36</v>
      </c>
      <c r="B66" s="17" t="s">
        <v>20</v>
      </c>
      <c r="C66" s="17">
        <v>8</v>
      </c>
      <c r="D66" s="18">
        <v>15738</v>
      </c>
      <c r="E66" s="19">
        <v>0.96117676959999998</v>
      </c>
      <c r="F66" s="20">
        <v>3.8124289999999999E-4</v>
      </c>
      <c r="G66" s="20">
        <v>2.4780785E-3</v>
      </c>
      <c r="H66" s="20">
        <v>3.2850425699999998E-2</v>
      </c>
      <c r="I66" s="20">
        <v>3.1134832999999999E-3</v>
      </c>
    </row>
    <row r="67" spans="1:9" ht="12.75" customHeight="1" x14ac:dyDescent="0.25">
      <c r="A67" s="16"/>
      <c r="B67" s="17" t="s">
        <v>20</v>
      </c>
      <c r="C67" s="17">
        <v>7</v>
      </c>
      <c r="D67" s="18">
        <v>15067</v>
      </c>
      <c r="E67" s="19">
        <v>0.95393907209999995</v>
      </c>
      <c r="F67" s="20">
        <v>4.6459149999999999E-4</v>
      </c>
      <c r="G67" s="20">
        <v>2.5884382999999999E-3</v>
      </c>
      <c r="H67" s="20">
        <v>3.8826574599999997E-2</v>
      </c>
      <c r="I67" s="20">
        <v>4.1813233999999999E-3</v>
      </c>
    </row>
    <row r="68" spans="1:9" ht="12.75" customHeight="1" x14ac:dyDescent="0.25">
      <c r="A68" s="16"/>
      <c r="B68" s="17" t="s">
        <v>21</v>
      </c>
      <c r="C68" s="17">
        <v>7</v>
      </c>
      <c r="D68" s="18">
        <v>15505</v>
      </c>
      <c r="E68" s="19">
        <v>0.95375685259999998</v>
      </c>
      <c r="F68" s="20">
        <v>9.6742989999999999E-4</v>
      </c>
      <c r="G68" s="20">
        <v>2.6443082999999998E-3</v>
      </c>
      <c r="H68" s="20">
        <v>3.6762334700000003E-2</v>
      </c>
      <c r="I68" s="20">
        <v>5.8690744999999999E-3</v>
      </c>
    </row>
    <row r="69" spans="1:9" s="27" customFormat="1" ht="12.75" customHeight="1" x14ac:dyDescent="0.25">
      <c r="A69" s="22"/>
      <c r="B69" s="17" t="s">
        <v>22</v>
      </c>
      <c r="C69" s="23">
        <v>7</v>
      </c>
      <c r="D69" s="24">
        <v>15219</v>
      </c>
      <c r="E69" s="25">
        <v>0.95439910640000003</v>
      </c>
      <c r="F69" s="26">
        <v>2.0369275000000002E-3</v>
      </c>
      <c r="G69" s="26">
        <v>3.6796110000000002E-3</v>
      </c>
      <c r="H69" s="26">
        <v>3.5022011999999998E-2</v>
      </c>
      <c r="I69" s="26">
        <v>4.8623431000000003E-3</v>
      </c>
    </row>
    <row r="70" spans="1:9" ht="16.350000000000001" customHeight="1" x14ac:dyDescent="0.25">
      <c r="A70" s="16" t="s">
        <v>37</v>
      </c>
      <c r="B70" s="17" t="s">
        <v>20</v>
      </c>
      <c r="C70" s="17">
        <v>8</v>
      </c>
      <c r="D70" s="18">
        <v>2341</v>
      </c>
      <c r="E70" s="19">
        <v>0.99359248180000004</v>
      </c>
      <c r="F70" s="20">
        <v>0</v>
      </c>
      <c r="G70" s="20">
        <v>2.5630073000000001E-3</v>
      </c>
      <c r="H70" s="20">
        <v>2.5630073000000001E-3</v>
      </c>
      <c r="I70" s="20">
        <v>1.2815036E-3</v>
      </c>
    </row>
    <row r="71" spans="1:9" ht="12.75" customHeight="1" x14ac:dyDescent="0.25">
      <c r="A71" s="16"/>
      <c r="B71" s="17" t="s">
        <v>20</v>
      </c>
      <c r="C71" s="17">
        <v>7</v>
      </c>
      <c r="D71" s="18">
        <v>2274</v>
      </c>
      <c r="E71" s="19">
        <v>0.99076517149999999</v>
      </c>
      <c r="F71" s="20">
        <v>8.7950750000000003E-4</v>
      </c>
      <c r="G71" s="20">
        <v>8.7950750000000003E-4</v>
      </c>
      <c r="H71" s="20">
        <v>6.1565522999999997E-3</v>
      </c>
      <c r="I71" s="20">
        <v>1.3192612E-3</v>
      </c>
    </row>
    <row r="72" spans="1:9" ht="12.75" customHeight="1" x14ac:dyDescent="0.25">
      <c r="A72" s="16"/>
      <c r="B72" s="17" t="s">
        <v>21</v>
      </c>
      <c r="C72" s="17">
        <v>7</v>
      </c>
      <c r="D72" s="18">
        <v>2364</v>
      </c>
      <c r="E72" s="19">
        <v>0.99365482230000002</v>
      </c>
      <c r="F72" s="20">
        <v>1.2690354999999999E-3</v>
      </c>
      <c r="G72" s="20">
        <v>0</v>
      </c>
      <c r="H72" s="20">
        <v>3.8071066E-3</v>
      </c>
      <c r="I72" s="20">
        <v>1.2690354999999999E-3</v>
      </c>
    </row>
    <row r="73" spans="1:9" s="27" customFormat="1" ht="12.75" customHeight="1" x14ac:dyDescent="0.25">
      <c r="A73" s="22"/>
      <c r="B73" s="17" t="s">
        <v>22</v>
      </c>
      <c r="C73" s="23">
        <v>7</v>
      </c>
      <c r="D73" s="24">
        <v>2294</v>
      </c>
      <c r="E73" s="25">
        <v>0.9943330427</v>
      </c>
      <c r="F73" s="26">
        <v>1.7436792E-3</v>
      </c>
      <c r="G73" s="26">
        <v>0</v>
      </c>
      <c r="H73" s="26">
        <v>3.0514384999999998E-3</v>
      </c>
      <c r="I73" s="26">
        <v>8.718396E-4</v>
      </c>
    </row>
    <row r="74" spans="1:9" ht="16.350000000000001" customHeight="1" x14ac:dyDescent="0.25">
      <c r="A74" s="16" t="s">
        <v>38</v>
      </c>
      <c r="B74" s="17" t="s">
        <v>20</v>
      </c>
      <c r="C74" s="17">
        <v>8</v>
      </c>
      <c r="D74" s="18">
        <v>579</v>
      </c>
      <c r="E74" s="19">
        <v>0.97409326419999998</v>
      </c>
      <c r="F74" s="20">
        <v>0</v>
      </c>
      <c r="G74" s="20">
        <v>1.7271157E-3</v>
      </c>
      <c r="H74" s="20">
        <v>6.9084628999999996E-3</v>
      </c>
      <c r="I74" s="20">
        <v>1.7271157200000001E-2</v>
      </c>
    </row>
    <row r="75" spans="1:9" ht="12.75" customHeight="1" x14ac:dyDescent="0.25">
      <c r="A75" s="16"/>
      <c r="B75" s="17" t="s">
        <v>20</v>
      </c>
      <c r="C75" s="17">
        <v>7</v>
      </c>
      <c r="D75" s="18">
        <v>768</v>
      </c>
      <c r="E75" s="19">
        <v>0.97005208330000003</v>
      </c>
      <c r="F75" s="20">
        <v>2.6041667E-3</v>
      </c>
      <c r="G75" s="20">
        <v>2.6041667E-3</v>
      </c>
      <c r="H75" s="20">
        <v>2.08333333E-2</v>
      </c>
      <c r="I75" s="20">
        <v>3.90625E-3</v>
      </c>
    </row>
    <row r="76" spans="1:9" ht="12.75" customHeight="1" x14ac:dyDescent="0.25">
      <c r="A76" s="16"/>
      <c r="B76" s="17" t="s">
        <v>21</v>
      </c>
      <c r="C76" s="17">
        <v>7</v>
      </c>
      <c r="D76" s="18">
        <v>755</v>
      </c>
      <c r="E76" s="19">
        <v>0.96291390730000004</v>
      </c>
      <c r="F76" s="20">
        <v>6.6225166000000004E-3</v>
      </c>
      <c r="G76" s="20">
        <v>7.9470198999999995E-3</v>
      </c>
      <c r="H76" s="20">
        <v>5.2980131999999999E-3</v>
      </c>
      <c r="I76" s="20">
        <v>1.7218542999999999E-2</v>
      </c>
    </row>
    <row r="77" spans="1:9" s="27" customFormat="1" ht="12.75" customHeight="1" x14ac:dyDescent="0.25">
      <c r="A77" s="22"/>
      <c r="B77" s="17" t="s">
        <v>22</v>
      </c>
      <c r="C77" s="23">
        <v>7</v>
      </c>
      <c r="D77" s="24">
        <v>736</v>
      </c>
      <c r="E77" s="25">
        <v>0.94836956520000004</v>
      </c>
      <c r="F77" s="26">
        <v>6.7934783E-3</v>
      </c>
      <c r="G77" s="26">
        <v>2.1739130400000001E-2</v>
      </c>
      <c r="H77" s="26">
        <v>9.5108695999999993E-3</v>
      </c>
      <c r="I77" s="26">
        <v>1.35869565E-2</v>
      </c>
    </row>
    <row r="78" spans="1:9" ht="16.350000000000001" customHeight="1" x14ac:dyDescent="0.25">
      <c r="A78" s="16" t="s">
        <v>39</v>
      </c>
      <c r="B78" s="17" t="s">
        <v>20</v>
      </c>
      <c r="C78" s="17">
        <v>8</v>
      </c>
      <c r="D78" s="18">
        <v>300</v>
      </c>
      <c r="E78" s="19">
        <v>0.96</v>
      </c>
      <c r="F78" s="20">
        <v>0</v>
      </c>
      <c r="G78" s="20">
        <v>2.3333333299999998E-2</v>
      </c>
      <c r="H78" s="20">
        <v>1.6666666699999999E-2</v>
      </c>
      <c r="I78" s="20">
        <v>0</v>
      </c>
    </row>
    <row r="79" spans="1:9" ht="12.75" customHeight="1" x14ac:dyDescent="0.25">
      <c r="A79" s="16"/>
      <c r="B79" s="17" t="s">
        <v>20</v>
      </c>
      <c r="C79" s="17">
        <v>7</v>
      </c>
      <c r="D79" s="18">
        <v>275</v>
      </c>
      <c r="E79" s="19">
        <v>0.93090909089999996</v>
      </c>
      <c r="F79" s="20">
        <v>0</v>
      </c>
      <c r="G79" s="20">
        <v>7.2727273000000002E-3</v>
      </c>
      <c r="H79" s="20">
        <v>3.2727272699999997E-2</v>
      </c>
      <c r="I79" s="20">
        <v>2.9090909099999999E-2</v>
      </c>
    </row>
    <row r="80" spans="1:9" ht="12.75" customHeight="1" x14ac:dyDescent="0.25">
      <c r="A80" s="16"/>
      <c r="B80" s="17" t="s">
        <v>21</v>
      </c>
      <c r="C80" s="17">
        <v>7</v>
      </c>
      <c r="D80" s="18">
        <v>299</v>
      </c>
      <c r="E80" s="19">
        <v>0.94314381270000003</v>
      </c>
      <c r="F80" s="20">
        <v>3.3444816E-3</v>
      </c>
      <c r="G80" s="20">
        <v>2.3411371199999999E-2</v>
      </c>
      <c r="H80" s="20">
        <v>2.0066889599999999E-2</v>
      </c>
      <c r="I80" s="20">
        <v>1.0033444799999999E-2</v>
      </c>
    </row>
    <row r="81" spans="1:9" s="27" customFormat="1" ht="12.75" customHeight="1" x14ac:dyDescent="0.25">
      <c r="A81" s="22"/>
      <c r="B81" s="17" t="s">
        <v>22</v>
      </c>
      <c r="C81" s="23">
        <v>7</v>
      </c>
      <c r="D81" s="24">
        <v>288</v>
      </c>
      <c r="E81" s="25">
        <v>0.95138888889999995</v>
      </c>
      <c r="F81" s="26">
        <v>0</v>
      </c>
      <c r="G81" s="26">
        <v>4.16666667E-2</v>
      </c>
      <c r="H81" s="26">
        <v>6.9444444000000003E-3</v>
      </c>
      <c r="I81" s="26">
        <v>0</v>
      </c>
    </row>
    <row r="82" spans="1:9" ht="16.350000000000001" customHeight="1" x14ac:dyDescent="0.25">
      <c r="A82" s="16" t="s">
        <v>40</v>
      </c>
      <c r="B82" s="17" t="s">
        <v>20</v>
      </c>
      <c r="C82" s="17">
        <v>8</v>
      </c>
      <c r="D82" s="18">
        <v>112288</v>
      </c>
      <c r="E82" s="19">
        <v>0.97666714160000001</v>
      </c>
      <c r="F82" s="20">
        <v>1.0597749E-3</v>
      </c>
      <c r="G82" s="20">
        <v>3.9095896E-3</v>
      </c>
      <c r="H82" s="20">
        <v>7.2046879000000003E-3</v>
      </c>
      <c r="I82" s="20">
        <v>1.1158805900000001E-2</v>
      </c>
    </row>
    <row r="83" spans="1:9" ht="12.75" customHeight="1" x14ac:dyDescent="0.25">
      <c r="A83" s="16"/>
      <c r="B83" s="17" t="s">
        <v>20</v>
      </c>
      <c r="C83" s="17">
        <v>7</v>
      </c>
      <c r="D83" s="18">
        <v>106833</v>
      </c>
      <c r="E83" s="19">
        <v>0.97271442340000003</v>
      </c>
      <c r="F83" s="20">
        <v>2.3120197E-3</v>
      </c>
      <c r="G83" s="20">
        <v>3.4633492999999998E-3</v>
      </c>
      <c r="H83" s="20">
        <v>8.5273277000000001E-3</v>
      </c>
      <c r="I83" s="20">
        <v>1.29828798E-2</v>
      </c>
    </row>
    <row r="84" spans="1:9" ht="12.75" customHeight="1" x14ac:dyDescent="0.25">
      <c r="A84" s="16"/>
      <c r="B84" s="17" t="s">
        <v>21</v>
      </c>
      <c r="C84" s="17">
        <v>7</v>
      </c>
      <c r="D84" s="18">
        <v>109967</v>
      </c>
      <c r="E84" s="19">
        <v>0.95760546349999998</v>
      </c>
      <c r="F84" s="20">
        <v>1.1276109999999999E-3</v>
      </c>
      <c r="G84" s="20">
        <v>4.3740395000000003E-3</v>
      </c>
      <c r="H84" s="20">
        <v>7.6659361000000004E-3</v>
      </c>
      <c r="I84" s="20">
        <v>2.92269499E-2</v>
      </c>
    </row>
    <row r="85" spans="1:9" s="27" customFormat="1" ht="12.75" customHeight="1" x14ac:dyDescent="0.25">
      <c r="A85" s="34"/>
      <c r="B85" s="30" t="s">
        <v>22</v>
      </c>
      <c r="C85" s="35">
        <v>7</v>
      </c>
      <c r="D85" s="36">
        <v>119392</v>
      </c>
      <c r="E85" s="37">
        <v>0.97399323240000002</v>
      </c>
      <c r="F85" s="38">
        <v>2.8393861999999998E-3</v>
      </c>
      <c r="G85" s="38">
        <v>7.0691503999999999E-3</v>
      </c>
      <c r="H85" s="38">
        <v>7.3539266000000004E-3</v>
      </c>
      <c r="I85" s="38">
        <v>8.7443044999999994E-3</v>
      </c>
    </row>
    <row r="86" spans="1:9" ht="16.350000000000001" customHeight="1" x14ac:dyDescent="0.25">
      <c r="A86" s="16" t="s">
        <v>41</v>
      </c>
      <c r="B86" s="17" t="s">
        <v>20</v>
      </c>
      <c r="C86" s="17">
        <v>8</v>
      </c>
      <c r="D86" s="18">
        <v>2491</v>
      </c>
      <c r="E86" s="19">
        <v>0.98635086309999997</v>
      </c>
      <c r="F86" s="20">
        <v>0</v>
      </c>
      <c r="G86" s="20">
        <v>4.0144520000000002E-4</v>
      </c>
      <c r="H86" s="20">
        <v>5.2187876000000001E-3</v>
      </c>
      <c r="I86" s="20">
        <v>8.0289040999999995E-3</v>
      </c>
    </row>
    <row r="87" spans="1:9" ht="12.75" customHeight="1" x14ac:dyDescent="0.25">
      <c r="A87" s="16"/>
      <c r="B87" s="17" t="s">
        <v>20</v>
      </c>
      <c r="C87" s="17">
        <v>7</v>
      </c>
      <c r="D87" s="18">
        <v>2295</v>
      </c>
      <c r="E87" s="19">
        <v>0.98082788669999998</v>
      </c>
      <c r="F87" s="20">
        <v>0</v>
      </c>
      <c r="G87" s="20">
        <v>8.7145970000000001E-4</v>
      </c>
      <c r="H87" s="20">
        <v>3.9215685999999996E-3</v>
      </c>
      <c r="I87" s="20">
        <v>1.4379085E-2</v>
      </c>
    </row>
    <row r="88" spans="1:9" ht="12.75" customHeight="1" x14ac:dyDescent="0.25">
      <c r="A88" s="16"/>
      <c r="B88" s="17" t="s">
        <v>21</v>
      </c>
      <c r="C88" s="17">
        <v>7</v>
      </c>
      <c r="D88" s="18">
        <v>2556</v>
      </c>
      <c r="E88" s="19">
        <v>0.96870109550000005</v>
      </c>
      <c r="F88" s="20">
        <v>2.3474177999999999E-3</v>
      </c>
      <c r="G88" s="20">
        <v>1.5649451999999999E-3</v>
      </c>
      <c r="H88" s="20">
        <v>5.8685446E-3</v>
      </c>
      <c r="I88" s="20">
        <v>2.1517996899999999E-2</v>
      </c>
    </row>
    <row r="89" spans="1:9" s="27" customFormat="1" ht="12.75" customHeight="1" x14ac:dyDescent="0.25">
      <c r="A89" s="22"/>
      <c r="B89" s="17" t="s">
        <v>22</v>
      </c>
      <c r="C89" s="23">
        <v>7</v>
      </c>
      <c r="D89" s="24">
        <v>2014</v>
      </c>
      <c r="E89" s="25">
        <v>0.97368421049999998</v>
      </c>
      <c r="F89" s="26">
        <v>1.4895729999999999E-3</v>
      </c>
      <c r="G89" s="26">
        <v>3.4756702999999998E-3</v>
      </c>
      <c r="H89" s="26">
        <v>6.9513405999999996E-3</v>
      </c>
      <c r="I89" s="26">
        <v>1.4399205599999999E-2</v>
      </c>
    </row>
    <row r="90" spans="1:9" ht="16.350000000000001" customHeight="1" x14ac:dyDescent="0.25">
      <c r="A90" s="16" t="s">
        <v>42</v>
      </c>
      <c r="B90" s="17" t="s">
        <v>20</v>
      </c>
      <c r="C90" s="17">
        <v>8</v>
      </c>
      <c r="D90" s="18">
        <v>3016</v>
      </c>
      <c r="E90" s="19">
        <v>0.98110079579999998</v>
      </c>
      <c r="F90" s="20">
        <v>1.9893899000000001E-3</v>
      </c>
      <c r="G90" s="20">
        <v>1.19363395E-2</v>
      </c>
      <c r="H90" s="20">
        <v>9.9469500000000008E-4</v>
      </c>
      <c r="I90" s="20">
        <v>3.9787798000000003E-3</v>
      </c>
    </row>
    <row r="91" spans="1:9" ht="12.75" customHeight="1" x14ac:dyDescent="0.25">
      <c r="A91" s="16"/>
      <c r="B91" s="17" t="s">
        <v>20</v>
      </c>
      <c r="C91" s="17">
        <v>7</v>
      </c>
      <c r="D91" s="18">
        <v>2885</v>
      </c>
      <c r="E91" s="19">
        <v>0.98093587520000003</v>
      </c>
      <c r="F91" s="20">
        <v>5.1993068000000002E-3</v>
      </c>
      <c r="G91" s="20">
        <v>8.6655112999999995E-3</v>
      </c>
      <c r="H91" s="20">
        <v>1.3864818E-3</v>
      </c>
      <c r="I91" s="20">
        <v>3.8128250000000002E-3</v>
      </c>
    </row>
    <row r="92" spans="1:9" ht="12.75" customHeight="1" x14ac:dyDescent="0.25">
      <c r="A92" s="16"/>
      <c r="B92" s="17" t="s">
        <v>21</v>
      </c>
      <c r="C92" s="17">
        <v>7</v>
      </c>
      <c r="D92" s="18">
        <v>3075</v>
      </c>
      <c r="E92" s="19">
        <v>0.97333333330000005</v>
      </c>
      <c r="F92" s="20">
        <v>1.3008130000000001E-3</v>
      </c>
      <c r="G92" s="20">
        <v>1.5934959299999999E-2</v>
      </c>
      <c r="H92" s="20">
        <v>2.2764228E-3</v>
      </c>
      <c r="I92" s="20">
        <v>7.1544714999999997E-3</v>
      </c>
    </row>
    <row r="93" spans="1:9" s="27" customFormat="1" ht="12.75" customHeight="1" x14ac:dyDescent="0.25">
      <c r="A93" s="22"/>
      <c r="B93" s="17" t="s">
        <v>22</v>
      </c>
      <c r="C93" s="23">
        <v>7</v>
      </c>
      <c r="D93" s="24">
        <v>3245</v>
      </c>
      <c r="E93" s="25">
        <v>0.94884437600000004</v>
      </c>
      <c r="F93" s="26">
        <v>1.07858243E-2</v>
      </c>
      <c r="G93" s="26">
        <v>3.3281972299999997E-2</v>
      </c>
      <c r="H93" s="26">
        <v>3.0816641000000001E-3</v>
      </c>
      <c r="I93" s="26">
        <v>4.0061632999999998E-3</v>
      </c>
    </row>
    <row r="94" spans="1:9" ht="16.350000000000001" customHeight="1" x14ac:dyDescent="0.25">
      <c r="A94" s="16" t="s">
        <v>43</v>
      </c>
      <c r="B94" s="17" t="s">
        <v>20</v>
      </c>
      <c r="C94" s="17">
        <v>8</v>
      </c>
      <c r="D94" s="18">
        <v>165</v>
      </c>
      <c r="E94" s="19">
        <v>0.92121212119999996</v>
      </c>
      <c r="F94" s="20">
        <v>6.0606061000000001E-3</v>
      </c>
      <c r="G94" s="20">
        <v>2.4242424200000001E-2</v>
      </c>
      <c r="H94" s="20">
        <v>1.8181818200000002E-2</v>
      </c>
      <c r="I94" s="20">
        <v>3.0303030299999999E-2</v>
      </c>
    </row>
    <row r="95" spans="1:9" ht="12.75" customHeight="1" x14ac:dyDescent="0.25">
      <c r="A95" s="16"/>
      <c r="B95" s="17" t="s">
        <v>20</v>
      </c>
      <c r="C95" s="17">
        <v>7</v>
      </c>
      <c r="D95" s="18">
        <v>142</v>
      </c>
      <c r="E95" s="19">
        <v>0.92253521130000005</v>
      </c>
      <c r="F95" s="20">
        <v>1.4084507E-2</v>
      </c>
      <c r="G95" s="20">
        <v>2.1126760599999999E-2</v>
      </c>
      <c r="H95" s="20">
        <v>7.0422534999999998E-3</v>
      </c>
      <c r="I95" s="20">
        <v>3.5211267599999999E-2</v>
      </c>
    </row>
    <row r="96" spans="1:9" ht="12.75" customHeight="1" x14ac:dyDescent="0.25">
      <c r="A96" s="16"/>
      <c r="B96" s="17" t="s">
        <v>21</v>
      </c>
      <c r="C96" s="17">
        <v>7</v>
      </c>
      <c r="D96" s="18">
        <v>154</v>
      </c>
      <c r="E96" s="19">
        <v>0.88961038960000005</v>
      </c>
      <c r="F96" s="20">
        <v>6.4935065000000002E-3</v>
      </c>
      <c r="G96" s="20">
        <v>1.2987013E-2</v>
      </c>
      <c r="H96" s="20">
        <v>3.8961039000000003E-2</v>
      </c>
      <c r="I96" s="20">
        <v>5.19480519E-2</v>
      </c>
    </row>
    <row r="97" spans="1:9" s="27" customFormat="1" ht="12.75" customHeight="1" x14ac:dyDescent="0.25">
      <c r="A97" s="22"/>
      <c r="B97" s="17" t="s">
        <v>22</v>
      </c>
      <c r="C97" s="23">
        <v>7</v>
      </c>
      <c r="D97" s="24">
        <v>130</v>
      </c>
      <c r="E97" s="25">
        <v>0.94615384619999998</v>
      </c>
      <c r="F97" s="26">
        <v>3.0769230799999998E-2</v>
      </c>
      <c r="G97" s="26">
        <v>1.5384615399999999E-2</v>
      </c>
      <c r="H97" s="26">
        <v>7.6923076999999996E-3</v>
      </c>
      <c r="I97" s="26">
        <v>0</v>
      </c>
    </row>
    <row r="98" spans="1:9" ht="16.350000000000001" customHeight="1" x14ac:dyDescent="0.25">
      <c r="A98" s="16" t="s">
        <v>44</v>
      </c>
      <c r="B98" s="17" t="s">
        <v>20</v>
      </c>
      <c r="C98" s="17">
        <v>8</v>
      </c>
      <c r="D98" s="18">
        <v>971</v>
      </c>
      <c r="E98" s="19">
        <v>0.86920700309999999</v>
      </c>
      <c r="F98" s="20">
        <v>1.0298661E-3</v>
      </c>
      <c r="G98" s="20">
        <v>8.2389288999999994E-3</v>
      </c>
      <c r="H98" s="20">
        <v>1.95674562E-2</v>
      </c>
      <c r="I98" s="20">
        <v>0.1019567456</v>
      </c>
    </row>
    <row r="99" spans="1:9" ht="12.75" customHeight="1" x14ac:dyDescent="0.25">
      <c r="A99" s="16"/>
      <c r="B99" s="17" t="s">
        <v>20</v>
      </c>
      <c r="C99" s="17">
        <v>7</v>
      </c>
      <c r="D99" s="18">
        <v>1030</v>
      </c>
      <c r="E99" s="19">
        <v>0.86699029130000005</v>
      </c>
      <c r="F99" s="20">
        <v>1.9417475999999999E-3</v>
      </c>
      <c r="G99" s="20">
        <v>1.9417475999999999E-3</v>
      </c>
      <c r="H99" s="20">
        <v>1.16504854E-2</v>
      </c>
      <c r="I99" s="20">
        <v>0.1174757282</v>
      </c>
    </row>
    <row r="100" spans="1:9" ht="12.75" customHeight="1" x14ac:dyDescent="0.25">
      <c r="A100" s="16"/>
      <c r="B100" s="17" t="s">
        <v>21</v>
      </c>
      <c r="C100" s="17">
        <v>7</v>
      </c>
      <c r="D100" s="18">
        <v>1003</v>
      </c>
      <c r="E100" s="19">
        <v>0.91625124629999999</v>
      </c>
      <c r="F100" s="20">
        <v>5.9820537999999996E-3</v>
      </c>
      <c r="G100" s="20">
        <v>7.9760717999999998E-3</v>
      </c>
      <c r="H100" s="20">
        <v>2.59222333E-2</v>
      </c>
      <c r="I100" s="20">
        <v>4.3868394800000002E-2</v>
      </c>
    </row>
    <row r="101" spans="1:9" s="27" customFormat="1" ht="12.75" customHeight="1" x14ac:dyDescent="0.25">
      <c r="A101" s="22"/>
      <c r="B101" s="17" t="s">
        <v>22</v>
      </c>
      <c r="C101" s="23">
        <v>7</v>
      </c>
      <c r="D101" s="24">
        <v>1039</v>
      </c>
      <c r="E101" s="25">
        <v>0.94128970160000003</v>
      </c>
      <c r="F101" s="26">
        <v>1.0587103E-2</v>
      </c>
      <c r="G101" s="26">
        <v>1.6361886400000001E-2</v>
      </c>
      <c r="H101" s="26">
        <v>1.2512030800000001E-2</v>
      </c>
      <c r="I101" s="26">
        <v>1.9249278200000001E-2</v>
      </c>
    </row>
    <row r="102" spans="1:9" ht="16.350000000000001" customHeight="1" x14ac:dyDescent="0.25">
      <c r="A102" s="16" t="s">
        <v>45</v>
      </c>
      <c r="B102" s="17" t="s">
        <v>20</v>
      </c>
      <c r="C102" s="17">
        <v>8</v>
      </c>
      <c r="D102" s="18">
        <v>4463</v>
      </c>
      <c r="E102" s="19">
        <v>0.98655612820000005</v>
      </c>
      <c r="F102" s="20">
        <v>1.5684517E-3</v>
      </c>
      <c r="G102" s="20">
        <v>2.9128388999999999E-3</v>
      </c>
      <c r="H102" s="20">
        <v>5.6016132999999997E-3</v>
      </c>
      <c r="I102" s="20">
        <v>3.3609680000000002E-3</v>
      </c>
    </row>
    <row r="103" spans="1:9" ht="12.75" customHeight="1" x14ac:dyDescent="0.25">
      <c r="A103" s="16"/>
      <c r="B103" s="17" t="s">
        <v>20</v>
      </c>
      <c r="C103" s="17">
        <v>7</v>
      </c>
      <c r="D103" s="18">
        <v>4483</v>
      </c>
      <c r="E103" s="19">
        <v>0.98371626140000001</v>
      </c>
      <c r="F103" s="20">
        <v>1.1153246E-3</v>
      </c>
      <c r="G103" s="20">
        <v>4.4612980000000003E-4</v>
      </c>
      <c r="H103" s="20">
        <v>1.11532456E-2</v>
      </c>
      <c r="I103" s="20">
        <v>3.5690385999999998E-3</v>
      </c>
    </row>
    <row r="104" spans="1:9" ht="12.75" customHeight="1" x14ac:dyDescent="0.25">
      <c r="A104" s="16"/>
      <c r="B104" s="17" t="s">
        <v>21</v>
      </c>
      <c r="C104" s="17">
        <v>7</v>
      </c>
      <c r="D104" s="18">
        <v>4453</v>
      </c>
      <c r="E104" s="19">
        <v>0.97237817199999999</v>
      </c>
      <c r="F104" s="20">
        <v>4.491354E-4</v>
      </c>
      <c r="G104" s="20">
        <v>2.4702448000000002E-3</v>
      </c>
      <c r="H104" s="20">
        <v>6.7370312000000002E-3</v>
      </c>
      <c r="I104" s="20">
        <v>1.7965416599999999E-2</v>
      </c>
    </row>
    <row r="105" spans="1:9" s="27" customFormat="1" ht="12.75" customHeight="1" x14ac:dyDescent="0.25">
      <c r="A105" s="22"/>
      <c r="B105" s="17" t="s">
        <v>22</v>
      </c>
      <c r="C105" s="23">
        <v>7</v>
      </c>
      <c r="D105" s="24">
        <v>4597</v>
      </c>
      <c r="E105" s="25">
        <v>0.99129867299999996</v>
      </c>
      <c r="F105" s="26">
        <v>2.8279313000000002E-3</v>
      </c>
      <c r="G105" s="26">
        <v>1.9577985999999999E-3</v>
      </c>
      <c r="H105" s="26">
        <v>2.1753317000000002E-3</v>
      </c>
      <c r="I105" s="26">
        <v>1.7402654000000001E-3</v>
      </c>
    </row>
    <row r="106" spans="1:9" ht="16.350000000000001" customHeight="1" x14ac:dyDescent="0.25">
      <c r="A106" s="16" t="s">
        <v>46</v>
      </c>
      <c r="B106" s="17" t="s">
        <v>20</v>
      </c>
      <c r="C106" s="17">
        <v>8</v>
      </c>
      <c r="D106" s="18">
        <v>118</v>
      </c>
      <c r="E106" s="19">
        <v>0.96610169489999997</v>
      </c>
      <c r="F106" s="20">
        <v>0</v>
      </c>
      <c r="G106" s="20">
        <v>0</v>
      </c>
      <c r="H106" s="20">
        <v>0</v>
      </c>
      <c r="I106" s="20">
        <v>3.3898305099999998E-2</v>
      </c>
    </row>
    <row r="107" spans="1:9" ht="12.75" customHeight="1" x14ac:dyDescent="0.25">
      <c r="A107" s="16"/>
      <c r="B107" s="17" t="s">
        <v>20</v>
      </c>
      <c r="C107" s="17">
        <v>7</v>
      </c>
      <c r="D107" s="18">
        <v>102</v>
      </c>
      <c r="E107" s="19">
        <v>0.96078431369999995</v>
      </c>
      <c r="F107" s="20">
        <v>0</v>
      </c>
      <c r="G107" s="20">
        <v>0</v>
      </c>
      <c r="H107" s="20">
        <v>1.9607843100000001E-2</v>
      </c>
      <c r="I107" s="20">
        <v>1.9607843100000001E-2</v>
      </c>
    </row>
    <row r="108" spans="1:9" ht="12.75" customHeight="1" x14ac:dyDescent="0.25">
      <c r="A108" s="16"/>
      <c r="B108" s="17" t="s">
        <v>21</v>
      </c>
      <c r="C108" s="17">
        <v>7</v>
      </c>
      <c r="D108" s="18">
        <v>123</v>
      </c>
      <c r="E108" s="19">
        <v>0.99186991869999996</v>
      </c>
      <c r="F108" s="20">
        <v>0</v>
      </c>
      <c r="G108" s="20">
        <v>0</v>
      </c>
      <c r="H108" s="20">
        <v>0</v>
      </c>
      <c r="I108" s="20">
        <v>8.1300812999999996E-3</v>
      </c>
    </row>
    <row r="109" spans="1:9" s="27" customFormat="1" ht="12.75" customHeight="1" x14ac:dyDescent="0.25">
      <c r="A109" s="22"/>
      <c r="B109" s="17" t="s">
        <v>22</v>
      </c>
      <c r="C109" s="23">
        <v>7</v>
      </c>
      <c r="D109" s="24">
        <v>102</v>
      </c>
      <c r="E109" s="25">
        <v>0.96078431369999995</v>
      </c>
      <c r="F109" s="26">
        <v>9.8039215999999995E-3</v>
      </c>
      <c r="G109" s="26">
        <v>9.8039215999999995E-3</v>
      </c>
      <c r="H109" s="26">
        <v>0</v>
      </c>
      <c r="I109" s="26">
        <v>1.9607843100000001E-2</v>
      </c>
    </row>
    <row r="110" spans="1:9" ht="16.350000000000001" customHeight="1" x14ac:dyDescent="0.25">
      <c r="A110" s="16" t="s">
        <v>47</v>
      </c>
      <c r="B110" s="17" t="s">
        <v>20</v>
      </c>
      <c r="C110" s="17">
        <v>8</v>
      </c>
      <c r="D110" s="18">
        <v>111</v>
      </c>
      <c r="E110" s="19">
        <v>0.98198198199999998</v>
      </c>
      <c r="F110" s="20">
        <v>0</v>
      </c>
      <c r="G110" s="20">
        <v>1.8018018E-2</v>
      </c>
      <c r="H110" s="20">
        <v>0</v>
      </c>
      <c r="I110" s="20">
        <v>0</v>
      </c>
    </row>
    <row r="111" spans="1:9" ht="12.75" customHeight="1" x14ac:dyDescent="0.25">
      <c r="A111" s="16"/>
      <c r="B111" s="17" t="s">
        <v>20</v>
      </c>
      <c r="C111" s="17">
        <v>7</v>
      </c>
      <c r="D111" s="18">
        <v>100</v>
      </c>
      <c r="E111" s="19">
        <v>0.97</v>
      </c>
      <c r="F111" s="20">
        <v>0.01</v>
      </c>
      <c r="G111" s="20">
        <v>0.02</v>
      </c>
      <c r="H111" s="20">
        <v>0</v>
      </c>
      <c r="I111" s="20">
        <v>0</v>
      </c>
    </row>
    <row r="112" spans="1:9" ht="12.75" customHeight="1" x14ac:dyDescent="0.25">
      <c r="A112" s="16"/>
      <c r="B112" s="17" t="s">
        <v>21</v>
      </c>
      <c r="C112" s="17">
        <v>7</v>
      </c>
      <c r="D112" s="18">
        <v>109</v>
      </c>
      <c r="E112" s="19">
        <v>0.97247706420000002</v>
      </c>
      <c r="F112" s="20">
        <v>0</v>
      </c>
      <c r="G112" s="20">
        <v>0</v>
      </c>
      <c r="H112" s="20">
        <v>0</v>
      </c>
      <c r="I112" s="20">
        <v>2.7522935799999999E-2</v>
      </c>
    </row>
    <row r="113" spans="1:9" s="27" customFormat="1" ht="12.75" customHeight="1" x14ac:dyDescent="0.25">
      <c r="A113" s="22"/>
      <c r="B113" s="17" t="s">
        <v>22</v>
      </c>
      <c r="C113" s="23">
        <v>7</v>
      </c>
      <c r="D113" s="24">
        <v>125</v>
      </c>
      <c r="E113" s="25">
        <v>0.97599999999999998</v>
      </c>
      <c r="F113" s="26">
        <v>0</v>
      </c>
      <c r="G113" s="26">
        <v>2.4E-2</v>
      </c>
      <c r="H113" s="26">
        <v>0</v>
      </c>
      <c r="I113" s="26">
        <v>0</v>
      </c>
    </row>
    <row r="114" spans="1:9" ht="16.350000000000001" customHeight="1" x14ac:dyDescent="0.25">
      <c r="A114" s="16" t="s">
        <v>48</v>
      </c>
      <c r="B114" s="17" t="s">
        <v>20</v>
      </c>
      <c r="C114" s="17">
        <v>8</v>
      </c>
      <c r="D114" s="18">
        <v>6044</v>
      </c>
      <c r="E114" s="19">
        <v>0.99106551949999999</v>
      </c>
      <c r="F114" s="20">
        <v>3.3090669999999997E-4</v>
      </c>
      <c r="G114" s="20">
        <v>4.1363336000000001E-3</v>
      </c>
      <c r="H114" s="20">
        <v>1.4890801000000001E-3</v>
      </c>
      <c r="I114" s="20">
        <v>2.9781602000000002E-3</v>
      </c>
    </row>
    <row r="115" spans="1:9" ht="12.75" customHeight="1" x14ac:dyDescent="0.25">
      <c r="A115" s="16"/>
      <c r="B115" s="17" t="s">
        <v>20</v>
      </c>
      <c r="C115" s="17">
        <v>7</v>
      </c>
      <c r="D115" s="18">
        <v>5799</v>
      </c>
      <c r="E115" s="19">
        <v>0.98775650969999995</v>
      </c>
      <c r="F115" s="20">
        <v>1.3795482E-3</v>
      </c>
      <c r="G115" s="20">
        <v>4.8284186999999999E-3</v>
      </c>
      <c r="H115" s="20">
        <v>1.7244351999999999E-3</v>
      </c>
      <c r="I115" s="20">
        <v>4.3110880999999998E-3</v>
      </c>
    </row>
    <row r="116" spans="1:9" ht="12.75" customHeight="1" x14ac:dyDescent="0.25">
      <c r="A116" s="16"/>
      <c r="B116" s="17" t="s">
        <v>21</v>
      </c>
      <c r="C116" s="17">
        <v>7</v>
      </c>
      <c r="D116" s="18">
        <v>6042</v>
      </c>
      <c r="E116" s="19">
        <v>0.98841443230000003</v>
      </c>
      <c r="F116" s="20">
        <v>8.2754050000000004E-4</v>
      </c>
      <c r="G116" s="20">
        <v>6.4548163E-3</v>
      </c>
      <c r="H116" s="20">
        <v>8.2754050000000004E-4</v>
      </c>
      <c r="I116" s="20">
        <v>3.4756702999999998E-3</v>
      </c>
    </row>
    <row r="117" spans="1:9" s="27" customFormat="1" ht="12.75" customHeight="1" x14ac:dyDescent="0.25">
      <c r="A117" s="22"/>
      <c r="B117" s="17" t="s">
        <v>22</v>
      </c>
      <c r="C117" s="23">
        <v>7</v>
      </c>
      <c r="D117" s="24">
        <v>6397</v>
      </c>
      <c r="E117" s="25">
        <v>0.98608722839999996</v>
      </c>
      <c r="F117" s="26">
        <v>2.813819E-3</v>
      </c>
      <c r="G117" s="26">
        <v>6.5655775999999997E-3</v>
      </c>
      <c r="H117" s="26">
        <v>6.252931E-4</v>
      </c>
      <c r="I117" s="26">
        <v>3.9080818999999998E-3</v>
      </c>
    </row>
    <row r="118" spans="1:9" ht="16.350000000000001" customHeight="1" x14ac:dyDescent="0.25">
      <c r="A118" s="16" t="s">
        <v>49</v>
      </c>
      <c r="B118" s="17" t="s">
        <v>20</v>
      </c>
      <c r="C118" s="17">
        <v>8</v>
      </c>
      <c r="D118" s="18">
        <v>1606</v>
      </c>
      <c r="E118" s="19">
        <v>0.97758405979999996</v>
      </c>
      <c r="F118" s="20">
        <v>6.22665E-4</v>
      </c>
      <c r="G118" s="20">
        <v>3.1133250000000001E-3</v>
      </c>
      <c r="H118" s="20">
        <v>1.18306351E-2</v>
      </c>
      <c r="I118" s="20">
        <v>6.8493151000000004E-3</v>
      </c>
    </row>
    <row r="119" spans="1:9" ht="12.75" customHeight="1" x14ac:dyDescent="0.25">
      <c r="A119" s="16"/>
      <c r="B119" s="17" t="s">
        <v>20</v>
      </c>
      <c r="C119" s="17">
        <v>7</v>
      </c>
      <c r="D119" s="18">
        <v>1641</v>
      </c>
      <c r="E119" s="19">
        <v>0.97501523459999995</v>
      </c>
      <c r="F119" s="20">
        <v>3.0469225999999999E-3</v>
      </c>
      <c r="G119" s="20">
        <v>2.4375381E-3</v>
      </c>
      <c r="H119" s="20">
        <v>1.3406459500000001E-2</v>
      </c>
      <c r="I119" s="20">
        <v>6.0938451999999997E-3</v>
      </c>
    </row>
    <row r="120" spans="1:9" ht="12.75" customHeight="1" x14ac:dyDescent="0.25">
      <c r="A120" s="16"/>
      <c r="B120" s="17" t="s">
        <v>21</v>
      </c>
      <c r="C120" s="17">
        <v>7</v>
      </c>
      <c r="D120" s="18">
        <v>1591</v>
      </c>
      <c r="E120" s="19">
        <v>0.97297297299999996</v>
      </c>
      <c r="F120" s="20">
        <v>6.2853550000000001E-4</v>
      </c>
      <c r="G120" s="20">
        <v>6.2853550999999999E-3</v>
      </c>
      <c r="H120" s="20">
        <v>1.9484600899999999E-2</v>
      </c>
      <c r="I120" s="20">
        <v>6.2853550000000001E-4</v>
      </c>
    </row>
    <row r="121" spans="1:9" s="27" customFormat="1" ht="12.75" customHeight="1" x14ac:dyDescent="0.25">
      <c r="A121" s="22"/>
      <c r="B121" s="17" t="s">
        <v>22</v>
      </c>
      <c r="C121" s="23">
        <v>7</v>
      </c>
      <c r="D121" s="24">
        <v>1682</v>
      </c>
      <c r="E121" s="25">
        <v>0.97324613559999995</v>
      </c>
      <c r="F121" s="26">
        <v>2.3781213000000001E-3</v>
      </c>
      <c r="G121" s="26">
        <v>1.18906064E-2</v>
      </c>
      <c r="H121" s="26">
        <v>9.5124851000000007E-3</v>
      </c>
      <c r="I121" s="26">
        <v>2.9726516E-3</v>
      </c>
    </row>
    <row r="122" spans="1:9" ht="16.350000000000001" customHeight="1" x14ac:dyDescent="0.25">
      <c r="A122" s="16" t="s">
        <v>50</v>
      </c>
      <c r="B122" s="17" t="s">
        <v>20</v>
      </c>
      <c r="C122" s="17">
        <v>8</v>
      </c>
      <c r="D122" s="18">
        <v>833</v>
      </c>
      <c r="E122" s="19">
        <v>0.91836734689999999</v>
      </c>
      <c r="F122" s="20">
        <v>4.8019207999999997E-3</v>
      </c>
      <c r="G122" s="20">
        <v>2.76110444E-2</v>
      </c>
      <c r="H122" s="20">
        <v>4.3217286899999999E-2</v>
      </c>
      <c r="I122" s="20">
        <v>6.0024010000000001E-3</v>
      </c>
    </row>
    <row r="123" spans="1:9" ht="12.75" customHeight="1" x14ac:dyDescent="0.25">
      <c r="A123" s="16"/>
      <c r="B123" s="17" t="s">
        <v>20</v>
      </c>
      <c r="C123" s="17">
        <v>7</v>
      </c>
      <c r="D123" s="18">
        <v>843</v>
      </c>
      <c r="E123" s="19">
        <v>0.90272835110000005</v>
      </c>
      <c r="F123" s="20">
        <v>1.30486358E-2</v>
      </c>
      <c r="G123" s="20">
        <v>1.18623962E-2</v>
      </c>
      <c r="H123" s="20">
        <v>5.81257414E-2</v>
      </c>
      <c r="I123" s="20">
        <v>1.4234875399999999E-2</v>
      </c>
    </row>
    <row r="124" spans="1:9" ht="12.75" customHeight="1" x14ac:dyDescent="0.25">
      <c r="A124" s="16"/>
      <c r="B124" s="17" t="s">
        <v>21</v>
      </c>
      <c r="C124" s="17">
        <v>7</v>
      </c>
      <c r="D124" s="18">
        <v>806</v>
      </c>
      <c r="E124" s="19">
        <v>0.87344913150000003</v>
      </c>
      <c r="F124" s="20">
        <v>4.9627791999999997E-3</v>
      </c>
      <c r="G124" s="20">
        <v>6.69975186E-2</v>
      </c>
      <c r="H124" s="20">
        <v>3.9702233300000001E-2</v>
      </c>
      <c r="I124" s="20">
        <v>1.4888337499999999E-2</v>
      </c>
    </row>
    <row r="125" spans="1:9" s="27" customFormat="1" ht="12.75" customHeight="1" x14ac:dyDescent="0.25">
      <c r="A125" s="34"/>
      <c r="B125" s="30" t="s">
        <v>22</v>
      </c>
      <c r="C125" s="35">
        <v>7</v>
      </c>
      <c r="D125" s="36">
        <v>842</v>
      </c>
      <c r="E125" s="37">
        <v>0.88598574819999998</v>
      </c>
      <c r="F125" s="38">
        <v>1.5439429899999999E-2</v>
      </c>
      <c r="G125" s="38">
        <v>6.2945368200000004E-2</v>
      </c>
      <c r="H125" s="38">
        <v>2.96912114E-2</v>
      </c>
      <c r="I125" s="38">
        <v>5.9382423000000004E-3</v>
      </c>
    </row>
    <row r="126" spans="1:9" ht="16.350000000000001" customHeight="1" x14ac:dyDescent="0.25">
      <c r="A126" s="16" t="s">
        <v>51</v>
      </c>
      <c r="B126" s="17" t="s">
        <v>20</v>
      </c>
      <c r="C126" s="17">
        <v>8</v>
      </c>
      <c r="D126" s="18">
        <v>38554</v>
      </c>
      <c r="E126" s="19">
        <v>0.98225865020000003</v>
      </c>
      <c r="F126" s="20">
        <v>1.6340717E-3</v>
      </c>
      <c r="G126" s="20">
        <v>6.4325362000000001E-3</v>
      </c>
      <c r="H126" s="20">
        <v>6.4844115000000004E-3</v>
      </c>
      <c r="I126" s="20">
        <v>3.1903304E-3</v>
      </c>
    </row>
    <row r="127" spans="1:9" ht="12.75" customHeight="1" x14ac:dyDescent="0.25">
      <c r="A127" s="16"/>
      <c r="B127" s="17" t="s">
        <v>20</v>
      </c>
      <c r="C127" s="17">
        <v>7</v>
      </c>
      <c r="D127" s="18">
        <v>36105</v>
      </c>
      <c r="E127" s="19">
        <v>0.98094446749999997</v>
      </c>
      <c r="F127" s="20">
        <v>2.4650325E-3</v>
      </c>
      <c r="G127" s="20">
        <v>5.2624289999999999E-3</v>
      </c>
      <c r="H127" s="20">
        <v>6.5918848000000004E-3</v>
      </c>
      <c r="I127" s="20">
        <v>4.7361861000000003E-3</v>
      </c>
    </row>
    <row r="128" spans="1:9" ht="12.75" customHeight="1" x14ac:dyDescent="0.25">
      <c r="A128" s="16"/>
      <c r="B128" s="17" t="s">
        <v>21</v>
      </c>
      <c r="C128" s="17">
        <v>7</v>
      </c>
      <c r="D128" s="18">
        <v>38419</v>
      </c>
      <c r="E128" s="19">
        <v>0.9739191546</v>
      </c>
      <c r="F128" s="20">
        <v>1.7699575999999999E-3</v>
      </c>
      <c r="G128" s="20">
        <v>8.1730394000000001E-3</v>
      </c>
      <c r="H128" s="20">
        <v>6.3510242000000003E-3</v>
      </c>
      <c r="I128" s="20">
        <v>9.7868242000000005E-3</v>
      </c>
    </row>
    <row r="129" spans="1:9" s="27" customFormat="1" ht="12.75" customHeight="1" x14ac:dyDescent="0.25">
      <c r="A129" s="22"/>
      <c r="B129" s="17" t="s">
        <v>22</v>
      </c>
      <c r="C129" s="23">
        <v>7</v>
      </c>
      <c r="D129" s="24">
        <v>39699</v>
      </c>
      <c r="E129" s="25">
        <v>0.97465931130000005</v>
      </c>
      <c r="F129" s="26">
        <v>5.0127206999999998E-3</v>
      </c>
      <c r="G129" s="26">
        <v>1.0403284699999999E-2</v>
      </c>
      <c r="H129" s="26">
        <v>7.0026953000000003E-3</v>
      </c>
      <c r="I129" s="26">
        <v>2.9219879999999999E-3</v>
      </c>
    </row>
    <row r="130" spans="1:9" ht="16.350000000000001" customHeight="1" x14ac:dyDescent="0.25">
      <c r="A130" s="16" t="s">
        <v>52</v>
      </c>
      <c r="B130" s="17" t="s">
        <v>20</v>
      </c>
      <c r="C130" s="17">
        <v>8</v>
      </c>
      <c r="D130" s="18">
        <v>5220</v>
      </c>
      <c r="E130" s="19">
        <v>0.96570881230000005</v>
      </c>
      <c r="F130" s="20">
        <v>7.6628350000000004E-4</v>
      </c>
      <c r="G130" s="20">
        <v>1.3793103399999999E-2</v>
      </c>
      <c r="H130" s="20">
        <v>1.4942528700000001E-2</v>
      </c>
      <c r="I130" s="20">
        <v>4.7892719999999998E-3</v>
      </c>
    </row>
    <row r="131" spans="1:9" ht="12.75" customHeight="1" x14ac:dyDescent="0.25">
      <c r="A131" s="16"/>
      <c r="B131" s="17" t="s">
        <v>20</v>
      </c>
      <c r="C131" s="17">
        <v>7</v>
      </c>
      <c r="D131" s="18">
        <v>5778</v>
      </c>
      <c r="E131" s="19">
        <v>0.97092419519999995</v>
      </c>
      <c r="F131" s="20">
        <v>2.9421945000000001E-3</v>
      </c>
      <c r="G131" s="20">
        <v>7.4420214999999998E-3</v>
      </c>
      <c r="H131" s="20">
        <v>1.31533403E-2</v>
      </c>
      <c r="I131" s="20">
        <v>5.5382484999999997E-3</v>
      </c>
    </row>
    <row r="132" spans="1:9" ht="12.75" customHeight="1" x14ac:dyDescent="0.25">
      <c r="A132" s="16"/>
      <c r="B132" s="17" t="s">
        <v>21</v>
      </c>
      <c r="C132" s="17">
        <v>7</v>
      </c>
      <c r="D132" s="18">
        <v>5618</v>
      </c>
      <c r="E132" s="19">
        <v>0.96173015309999998</v>
      </c>
      <c r="F132" s="20">
        <v>5.5179779000000002E-3</v>
      </c>
      <c r="G132" s="20">
        <v>1.7977928099999999E-2</v>
      </c>
      <c r="H132" s="20">
        <v>5.5179779000000002E-3</v>
      </c>
      <c r="I132" s="20">
        <v>9.2559630000000007E-3</v>
      </c>
    </row>
    <row r="133" spans="1:9" s="27" customFormat="1" ht="12.75" customHeight="1" x14ac:dyDescent="0.25">
      <c r="A133" s="22"/>
      <c r="B133" s="17" t="s">
        <v>22</v>
      </c>
      <c r="C133" s="23">
        <v>7</v>
      </c>
      <c r="D133" s="24">
        <v>5990</v>
      </c>
      <c r="E133" s="25">
        <v>0.95008347250000003</v>
      </c>
      <c r="F133" s="26">
        <v>5.8430718000000003E-3</v>
      </c>
      <c r="G133" s="26">
        <v>1.8363939900000001E-2</v>
      </c>
      <c r="H133" s="26">
        <v>1.6527545899999999E-2</v>
      </c>
      <c r="I133" s="26">
        <v>9.1819698999999998E-3</v>
      </c>
    </row>
    <row r="134" spans="1:9" ht="16.350000000000001" customHeight="1" x14ac:dyDescent="0.25">
      <c r="A134" s="16" t="s">
        <v>53</v>
      </c>
      <c r="B134" s="17" t="s">
        <v>20</v>
      </c>
      <c r="C134" s="17">
        <v>8</v>
      </c>
      <c r="D134" s="18">
        <v>175</v>
      </c>
      <c r="E134" s="19">
        <v>0.97142857140000005</v>
      </c>
      <c r="F134" s="20">
        <v>0</v>
      </c>
      <c r="G134" s="20">
        <v>1.7142857099999999E-2</v>
      </c>
      <c r="H134" s="20">
        <v>1.14285714E-2</v>
      </c>
      <c r="I134" s="20">
        <v>0</v>
      </c>
    </row>
    <row r="135" spans="1:9" ht="12.75" customHeight="1" x14ac:dyDescent="0.25">
      <c r="A135" s="16"/>
      <c r="B135" s="17" t="s">
        <v>20</v>
      </c>
      <c r="C135" s="17">
        <v>7</v>
      </c>
      <c r="D135" s="18">
        <v>171</v>
      </c>
      <c r="E135" s="19">
        <v>0.98245614039999996</v>
      </c>
      <c r="F135" s="20">
        <v>5.8479532000000004E-3</v>
      </c>
      <c r="G135" s="20">
        <v>0</v>
      </c>
      <c r="H135" s="20">
        <v>1.1695906400000001E-2</v>
      </c>
      <c r="I135" s="20">
        <v>0</v>
      </c>
    </row>
    <row r="136" spans="1:9" ht="12.75" customHeight="1" x14ac:dyDescent="0.25">
      <c r="A136" s="16"/>
      <c r="B136" s="17" t="s">
        <v>21</v>
      </c>
      <c r="C136" s="17">
        <v>7</v>
      </c>
      <c r="D136" s="18">
        <v>174</v>
      </c>
      <c r="E136" s="19">
        <v>0.94252873559999995</v>
      </c>
      <c r="F136" s="20">
        <v>2.2988505699999998E-2</v>
      </c>
      <c r="G136" s="20">
        <v>2.87356322E-2</v>
      </c>
      <c r="H136" s="20">
        <v>5.7471264000000001E-3</v>
      </c>
      <c r="I136" s="20">
        <v>0</v>
      </c>
    </row>
    <row r="137" spans="1:9" s="27" customFormat="1" ht="12.75" customHeight="1" x14ac:dyDescent="0.25">
      <c r="A137" s="22"/>
      <c r="B137" s="17" t="s">
        <v>22</v>
      </c>
      <c r="C137" s="23">
        <v>7</v>
      </c>
      <c r="D137" s="24">
        <v>197</v>
      </c>
      <c r="E137" s="25">
        <v>0.96446700510000005</v>
      </c>
      <c r="F137" s="26">
        <v>1.52284264E-2</v>
      </c>
      <c r="G137" s="26">
        <v>2.0304568499999998E-2</v>
      </c>
      <c r="H137" s="26">
        <v>0</v>
      </c>
      <c r="I137" s="26">
        <v>0</v>
      </c>
    </row>
    <row r="138" spans="1:9" ht="16.350000000000001" customHeight="1" x14ac:dyDescent="0.25">
      <c r="A138" s="16" t="s">
        <v>54</v>
      </c>
      <c r="B138" s="17" t="s">
        <v>20</v>
      </c>
      <c r="C138" s="17">
        <v>8</v>
      </c>
      <c r="D138" s="18">
        <v>33475</v>
      </c>
      <c r="E138" s="19">
        <v>0.98159820760000005</v>
      </c>
      <c r="F138" s="20">
        <v>6.2733380000000005E-4</v>
      </c>
      <c r="G138" s="20">
        <v>3.2262883E-3</v>
      </c>
      <c r="H138" s="20">
        <v>1.0814040299999999E-2</v>
      </c>
      <c r="I138" s="20">
        <v>3.7341299E-3</v>
      </c>
    </row>
    <row r="139" spans="1:9" ht="12.75" customHeight="1" x14ac:dyDescent="0.25">
      <c r="A139" s="16"/>
      <c r="B139" s="17" t="s">
        <v>20</v>
      </c>
      <c r="C139" s="17">
        <v>7</v>
      </c>
      <c r="D139" s="18">
        <v>32331</v>
      </c>
      <c r="E139" s="19">
        <v>0.9756271071</v>
      </c>
      <c r="F139" s="20">
        <v>1.0206922E-3</v>
      </c>
      <c r="G139" s="20">
        <v>1.7011537E-3</v>
      </c>
      <c r="H139" s="20">
        <v>1.5588753800000001E-2</v>
      </c>
      <c r="I139" s="20">
        <v>6.0622931999999999E-3</v>
      </c>
    </row>
    <row r="140" spans="1:9" ht="12.75" customHeight="1" x14ac:dyDescent="0.25">
      <c r="A140" s="16"/>
      <c r="B140" s="17" t="s">
        <v>21</v>
      </c>
      <c r="C140" s="17">
        <v>7</v>
      </c>
      <c r="D140" s="18">
        <v>33652</v>
      </c>
      <c r="E140" s="19">
        <v>0.96092357070000001</v>
      </c>
      <c r="F140" s="20">
        <v>5.6460240000000001E-4</v>
      </c>
      <c r="G140" s="20">
        <v>4.6951147E-3</v>
      </c>
      <c r="H140" s="20">
        <v>1.57197195E-2</v>
      </c>
      <c r="I140" s="20">
        <v>1.8096992700000002E-2</v>
      </c>
    </row>
    <row r="141" spans="1:9" s="27" customFormat="1" ht="12.75" customHeight="1" x14ac:dyDescent="0.25">
      <c r="A141" s="22"/>
      <c r="B141" s="17" t="s">
        <v>22</v>
      </c>
      <c r="C141" s="23">
        <v>7</v>
      </c>
      <c r="D141" s="24">
        <v>35413</v>
      </c>
      <c r="E141" s="25">
        <v>0.97345607550000002</v>
      </c>
      <c r="F141" s="26">
        <v>2.3155338000000001E-3</v>
      </c>
      <c r="G141" s="26">
        <v>5.5629288999999998E-3</v>
      </c>
      <c r="H141" s="26">
        <v>9.2056589000000001E-3</v>
      </c>
      <c r="I141" s="26">
        <v>9.4598028999999997E-3</v>
      </c>
    </row>
    <row r="142" spans="1:9" ht="16.350000000000001" customHeight="1" x14ac:dyDescent="0.25">
      <c r="A142" s="16" t="s">
        <v>55</v>
      </c>
      <c r="B142" s="17" t="s">
        <v>20</v>
      </c>
      <c r="C142" s="17">
        <v>8</v>
      </c>
      <c r="D142" s="18">
        <v>19002</v>
      </c>
      <c r="E142" s="19">
        <v>0.97779181140000004</v>
      </c>
      <c r="F142" s="20">
        <v>1.6314071999999999E-3</v>
      </c>
      <c r="G142" s="20">
        <v>3.5785706999999999E-3</v>
      </c>
      <c r="H142" s="20">
        <v>8.8938006999999993E-3</v>
      </c>
      <c r="I142" s="20">
        <v>8.1044101000000007E-3</v>
      </c>
    </row>
    <row r="143" spans="1:9" ht="12.75" customHeight="1" x14ac:dyDescent="0.25">
      <c r="A143" s="16"/>
      <c r="B143" s="17" t="s">
        <v>20</v>
      </c>
      <c r="C143" s="17">
        <v>7</v>
      </c>
      <c r="D143" s="18">
        <v>18232</v>
      </c>
      <c r="E143" s="19">
        <v>0.97114962699999996</v>
      </c>
      <c r="F143" s="20">
        <v>2.8521280999999998E-3</v>
      </c>
      <c r="G143" s="20">
        <v>4.4975867000000003E-3</v>
      </c>
      <c r="H143" s="20">
        <v>1.1024572200000001E-2</v>
      </c>
      <c r="I143" s="20">
        <v>1.0476086000000001E-2</v>
      </c>
    </row>
    <row r="144" spans="1:9" ht="12.75" customHeight="1" x14ac:dyDescent="0.25">
      <c r="A144" s="16"/>
      <c r="B144" s="17" t="s">
        <v>21</v>
      </c>
      <c r="C144" s="17">
        <v>7</v>
      </c>
      <c r="D144" s="18">
        <v>19321</v>
      </c>
      <c r="E144" s="19">
        <v>0.94839811600000001</v>
      </c>
      <c r="F144" s="20">
        <v>2.0702861999999998E-3</v>
      </c>
      <c r="G144" s="20">
        <v>6.8837016999999997E-3</v>
      </c>
      <c r="H144" s="20">
        <v>1.3663889E-2</v>
      </c>
      <c r="I144" s="20">
        <v>2.8984006999999999E-2</v>
      </c>
    </row>
    <row r="145" spans="1:9" s="27" customFormat="1" ht="12.75" customHeight="1" x14ac:dyDescent="0.25">
      <c r="A145" s="22"/>
      <c r="B145" s="17" t="s">
        <v>22</v>
      </c>
      <c r="C145" s="23">
        <v>7</v>
      </c>
      <c r="D145" s="24">
        <v>19967</v>
      </c>
      <c r="E145" s="25">
        <v>0.96499223720000005</v>
      </c>
      <c r="F145" s="26">
        <v>4.3071066999999996E-3</v>
      </c>
      <c r="G145" s="26">
        <v>1.14188411E-2</v>
      </c>
      <c r="H145" s="26">
        <v>1.6126608899999999E-2</v>
      </c>
      <c r="I145" s="26">
        <v>3.1552060999999998E-3</v>
      </c>
    </row>
    <row r="146" spans="1:9" ht="16.350000000000001" customHeight="1" x14ac:dyDescent="0.25">
      <c r="A146" s="16" t="s">
        <v>56</v>
      </c>
      <c r="B146" s="17" t="s">
        <v>20</v>
      </c>
      <c r="C146" s="17">
        <v>8</v>
      </c>
      <c r="D146" s="18">
        <v>893</v>
      </c>
      <c r="E146" s="19">
        <v>0.98432250840000002</v>
      </c>
      <c r="F146" s="20">
        <v>1.1198207999999999E-3</v>
      </c>
      <c r="G146" s="20">
        <v>2.2396416999999999E-3</v>
      </c>
      <c r="H146" s="20">
        <v>1.1198207999999999E-3</v>
      </c>
      <c r="I146" s="20">
        <v>1.11982083E-2</v>
      </c>
    </row>
    <row r="147" spans="1:9" ht="12.75" customHeight="1" x14ac:dyDescent="0.25">
      <c r="A147" s="16"/>
      <c r="B147" s="17" t="s">
        <v>20</v>
      </c>
      <c r="C147" s="17">
        <v>7</v>
      </c>
      <c r="D147" s="18">
        <v>834</v>
      </c>
      <c r="E147" s="19">
        <v>0.98920863309999996</v>
      </c>
      <c r="F147" s="20">
        <v>0</v>
      </c>
      <c r="G147" s="20">
        <v>3.5971223E-3</v>
      </c>
      <c r="H147" s="20">
        <v>3.5971223E-3</v>
      </c>
      <c r="I147" s="20">
        <v>3.5971223E-3</v>
      </c>
    </row>
    <row r="148" spans="1:9" ht="12.75" customHeight="1" x14ac:dyDescent="0.25">
      <c r="A148" s="16"/>
      <c r="B148" s="17" t="s">
        <v>21</v>
      </c>
      <c r="C148" s="17">
        <v>7</v>
      </c>
      <c r="D148" s="18">
        <v>900</v>
      </c>
      <c r="E148" s="19">
        <v>0.97777777779999997</v>
      </c>
      <c r="F148" s="20">
        <v>0</v>
      </c>
      <c r="G148" s="20">
        <v>8.8888888999999992E-3</v>
      </c>
      <c r="H148" s="20">
        <v>2.2222221999999999E-3</v>
      </c>
      <c r="I148" s="20">
        <v>1.11111111E-2</v>
      </c>
    </row>
    <row r="149" spans="1:9" s="27" customFormat="1" ht="12.75" customHeight="1" x14ac:dyDescent="0.25">
      <c r="A149" s="22"/>
      <c r="B149" s="17" t="s">
        <v>22</v>
      </c>
      <c r="C149" s="23">
        <v>7</v>
      </c>
      <c r="D149" s="24">
        <v>955</v>
      </c>
      <c r="E149" s="25">
        <v>0.99476439790000004</v>
      </c>
      <c r="F149" s="26">
        <v>1.0471204E-3</v>
      </c>
      <c r="G149" s="26">
        <v>3.1413613000000002E-3</v>
      </c>
      <c r="H149" s="26">
        <v>1.0471204E-3</v>
      </c>
      <c r="I149" s="26">
        <v>0</v>
      </c>
    </row>
    <row r="150" spans="1:9" ht="16.350000000000001" customHeight="1" x14ac:dyDescent="0.25">
      <c r="A150" s="16" t="s">
        <v>77</v>
      </c>
      <c r="B150" s="17" t="s">
        <v>20</v>
      </c>
      <c r="C150" s="17">
        <v>8</v>
      </c>
      <c r="D150" s="18">
        <v>31290</v>
      </c>
      <c r="E150" s="19">
        <v>0.98159156280000004</v>
      </c>
      <c r="F150" s="20">
        <v>1.0546500000000001E-3</v>
      </c>
      <c r="G150" s="20">
        <v>1.7577501E-3</v>
      </c>
      <c r="H150" s="20">
        <v>1.01310323E-2</v>
      </c>
      <c r="I150" s="20">
        <v>5.4650048000000001E-3</v>
      </c>
    </row>
    <row r="151" spans="1:9" ht="12.75" customHeight="1" x14ac:dyDescent="0.25">
      <c r="A151" s="16"/>
      <c r="B151" s="17" t="s">
        <v>20</v>
      </c>
      <c r="C151" s="17">
        <v>7</v>
      </c>
      <c r="D151" s="18">
        <v>30777</v>
      </c>
      <c r="E151" s="19">
        <v>0.97342171099999997</v>
      </c>
      <c r="F151" s="20">
        <v>1.7220651999999999E-3</v>
      </c>
      <c r="G151" s="20">
        <v>2.0794748999999999E-3</v>
      </c>
      <c r="H151" s="20">
        <v>1.6343373299999998E-2</v>
      </c>
      <c r="I151" s="20">
        <v>6.4333756000000001E-3</v>
      </c>
    </row>
    <row r="152" spans="1:9" ht="12.75" customHeight="1" x14ac:dyDescent="0.25">
      <c r="A152" s="16"/>
      <c r="B152" s="17" t="s">
        <v>21</v>
      </c>
      <c r="C152" s="17">
        <v>7</v>
      </c>
      <c r="D152" s="18">
        <v>30092</v>
      </c>
      <c r="E152" s="19">
        <v>0.96125216000000002</v>
      </c>
      <c r="F152" s="20">
        <v>5.9816559999999999E-4</v>
      </c>
      <c r="G152" s="20">
        <v>2.9243653000000001E-3</v>
      </c>
      <c r="H152" s="20">
        <v>1.3890735099999999E-2</v>
      </c>
      <c r="I152" s="20">
        <v>2.1334573999999999E-2</v>
      </c>
    </row>
    <row r="153" spans="1:9" s="27" customFormat="1" ht="12.75" customHeight="1" x14ac:dyDescent="0.25">
      <c r="A153" s="22"/>
      <c r="B153" s="17" t="s">
        <v>22</v>
      </c>
      <c r="C153" s="23">
        <v>7</v>
      </c>
      <c r="D153" s="24">
        <v>32605</v>
      </c>
      <c r="E153" s="25">
        <v>0.96957521849999995</v>
      </c>
      <c r="F153" s="26">
        <v>1.6561877E-3</v>
      </c>
      <c r="G153" s="26">
        <v>3.3737157E-3</v>
      </c>
      <c r="H153" s="26">
        <v>1.81260543E-2</v>
      </c>
      <c r="I153" s="26">
        <v>7.2688238000000001E-3</v>
      </c>
    </row>
    <row r="154" spans="1:9" ht="16.350000000000001" customHeight="1" x14ac:dyDescent="0.25">
      <c r="A154" s="16" t="s">
        <v>57</v>
      </c>
      <c r="B154" s="17" t="s">
        <v>20</v>
      </c>
      <c r="C154" s="17">
        <v>8</v>
      </c>
      <c r="D154" s="18">
        <v>38574</v>
      </c>
      <c r="E154" s="19">
        <v>0.96933167419999999</v>
      </c>
      <c r="F154" s="20">
        <v>1.4776793000000001E-3</v>
      </c>
      <c r="G154" s="20">
        <v>5.6514751E-3</v>
      </c>
      <c r="H154" s="20">
        <v>2.019495E-2</v>
      </c>
      <c r="I154" s="20">
        <v>3.3442214999999998E-3</v>
      </c>
    </row>
    <row r="155" spans="1:9" ht="12.75" customHeight="1" x14ac:dyDescent="0.25">
      <c r="A155" s="16"/>
      <c r="B155" s="17" t="s">
        <v>20</v>
      </c>
      <c r="C155" s="17">
        <v>7</v>
      </c>
      <c r="D155" s="18">
        <v>37579</v>
      </c>
      <c r="E155" s="19">
        <v>0.96529976849999999</v>
      </c>
      <c r="F155" s="20">
        <v>3.1400515999999998E-3</v>
      </c>
      <c r="G155" s="20">
        <v>4.2044758999999999E-3</v>
      </c>
      <c r="H155" s="20">
        <v>2.39761569E-2</v>
      </c>
      <c r="I155" s="20">
        <v>3.3795471000000001E-3</v>
      </c>
    </row>
    <row r="156" spans="1:9" ht="12.75" customHeight="1" x14ac:dyDescent="0.25">
      <c r="A156" s="16"/>
      <c r="B156" s="17" t="s">
        <v>21</v>
      </c>
      <c r="C156" s="17">
        <v>7</v>
      </c>
      <c r="D156" s="18">
        <v>38918</v>
      </c>
      <c r="E156" s="19">
        <v>0.95911917359999999</v>
      </c>
      <c r="F156" s="20">
        <v>2.6722853E-3</v>
      </c>
      <c r="G156" s="20">
        <v>7.0661391000000004E-3</v>
      </c>
      <c r="H156" s="20">
        <v>1.9605324E-2</v>
      </c>
      <c r="I156" s="20">
        <v>1.1537077999999999E-2</v>
      </c>
    </row>
    <row r="157" spans="1:9" s="27" customFormat="1" ht="12.75" customHeight="1" x14ac:dyDescent="0.25">
      <c r="A157" s="22"/>
      <c r="B157" s="17" t="s">
        <v>22</v>
      </c>
      <c r="C157" s="23">
        <v>7</v>
      </c>
      <c r="D157" s="24">
        <v>41159</v>
      </c>
      <c r="E157" s="25">
        <v>0.96443062270000002</v>
      </c>
      <c r="F157" s="26">
        <v>3.6686993999999998E-3</v>
      </c>
      <c r="G157" s="26">
        <v>1.16134989E-2</v>
      </c>
      <c r="H157" s="26">
        <v>1.8513569300000001E-2</v>
      </c>
      <c r="I157" s="26">
        <v>1.7736097E-3</v>
      </c>
    </row>
    <row r="158" spans="1:9" ht="16.350000000000001" customHeight="1" x14ac:dyDescent="0.25">
      <c r="A158" s="16" t="s">
        <v>78</v>
      </c>
      <c r="B158" s="17" t="s">
        <v>20</v>
      </c>
      <c r="C158" s="17">
        <v>8</v>
      </c>
      <c r="D158" s="18">
        <v>5509</v>
      </c>
      <c r="E158" s="19">
        <v>0.95625340349999999</v>
      </c>
      <c r="F158" s="20">
        <v>1.8152114999999999E-3</v>
      </c>
      <c r="G158" s="20">
        <v>3.9934651999999999E-3</v>
      </c>
      <c r="H158" s="20">
        <v>1.4521692E-3</v>
      </c>
      <c r="I158" s="20">
        <v>3.6485750599999998E-2</v>
      </c>
    </row>
    <row r="159" spans="1:9" ht="12.75" customHeight="1" x14ac:dyDescent="0.25">
      <c r="A159" s="16"/>
      <c r="B159" s="17" t="s">
        <v>20</v>
      </c>
      <c r="C159" s="17">
        <v>7</v>
      </c>
      <c r="D159" s="18">
        <v>5440</v>
      </c>
      <c r="E159" s="19">
        <v>0.94044117650000003</v>
      </c>
      <c r="F159" s="20">
        <v>4.0441176000000001E-3</v>
      </c>
      <c r="G159" s="20">
        <v>4.0441176000000001E-3</v>
      </c>
      <c r="H159" s="20">
        <v>2.3897059000000001E-3</v>
      </c>
      <c r="I159" s="20">
        <v>4.9080882399999998E-2</v>
      </c>
    </row>
    <row r="160" spans="1:9" ht="12.75" customHeight="1" x14ac:dyDescent="0.25">
      <c r="A160" s="16"/>
      <c r="B160" s="17" t="s">
        <v>21</v>
      </c>
      <c r="C160" s="17">
        <v>7</v>
      </c>
      <c r="D160" s="18">
        <v>5621</v>
      </c>
      <c r="E160" s="19">
        <v>0.94805194810000004</v>
      </c>
      <c r="F160" s="20">
        <v>5.3371289999999997E-4</v>
      </c>
      <c r="G160" s="20">
        <v>6.0487457999999997E-3</v>
      </c>
      <c r="H160" s="20">
        <v>4.8034158000000004E-3</v>
      </c>
      <c r="I160" s="20">
        <v>4.0562177499999998E-2</v>
      </c>
    </row>
    <row r="161" spans="1:9" s="27" customFormat="1" ht="12.75" customHeight="1" x14ac:dyDescent="0.25">
      <c r="A161" s="22"/>
      <c r="B161" s="17" t="s">
        <v>22</v>
      </c>
      <c r="C161" s="23">
        <v>7</v>
      </c>
      <c r="D161" s="24">
        <v>6118</v>
      </c>
      <c r="E161" s="25">
        <v>0.96616541349999996</v>
      </c>
      <c r="F161" s="26">
        <v>3.9228505999999996E-3</v>
      </c>
      <c r="G161" s="26">
        <v>8.9898659999999991E-3</v>
      </c>
      <c r="H161" s="26">
        <v>1.9614252999999998E-3</v>
      </c>
      <c r="I161" s="26">
        <v>1.8960444600000001E-2</v>
      </c>
    </row>
    <row r="162" spans="1:9" ht="16.350000000000001" customHeight="1" x14ac:dyDescent="0.25">
      <c r="A162" s="16" t="s">
        <v>58</v>
      </c>
      <c r="B162" s="17" t="s">
        <v>20</v>
      </c>
      <c r="C162" s="17">
        <v>8</v>
      </c>
      <c r="D162" s="18">
        <v>11920</v>
      </c>
      <c r="E162" s="19">
        <v>0.97877516779999996</v>
      </c>
      <c r="F162" s="20">
        <v>4.194631E-4</v>
      </c>
      <c r="G162" s="20">
        <v>2.8523490000000001E-3</v>
      </c>
      <c r="H162" s="20">
        <v>1.5520134200000001E-2</v>
      </c>
      <c r="I162" s="20">
        <v>2.4328859E-3</v>
      </c>
    </row>
    <row r="163" spans="1:9" ht="12.75" customHeight="1" x14ac:dyDescent="0.25">
      <c r="A163" s="16"/>
      <c r="B163" s="17" t="s">
        <v>20</v>
      </c>
      <c r="C163" s="17">
        <v>7</v>
      </c>
      <c r="D163" s="18">
        <v>11433</v>
      </c>
      <c r="E163" s="19">
        <v>0.97839587159999997</v>
      </c>
      <c r="F163" s="20">
        <v>4.373305E-4</v>
      </c>
      <c r="G163" s="20">
        <v>2.7114493E-3</v>
      </c>
      <c r="H163" s="20">
        <v>1.47817721E-2</v>
      </c>
      <c r="I163" s="20">
        <v>3.6735765000000002E-3</v>
      </c>
    </row>
    <row r="164" spans="1:9" ht="12.75" customHeight="1" x14ac:dyDescent="0.25">
      <c r="A164" s="16"/>
      <c r="B164" s="17" t="s">
        <v>21</v>
      </c>
      <c r="C164" s="17">
        <v>7</v>
      </c>
      <c r="D164" s="18">
        <v>11807</v>
      </c>
      <c r="E164" s="19">
        <v>0.97620055900000002</v>
      </c>
      <c r="F164" s="20">
        <v>4.234776E-4</v>
      </c>
      <c r="G164" s="20">
        <v>3.8112984E-3</v>
      </c>
      <c r="H164" s="20">
        <v>1.1518590699999999E-2</v>
      </c>
      <c r="I164" s="20">
        <v>8.0460744000000004E-3</v>
      </c>
    </row>
    <row r="165" spans="1:9" s="27" customFormat="1" ht="12.75" customHeight="1" x14ac:dyDescent="0.25">
      <c r="A165" s="34"/>
      <c r="B165" s="30" t="s">
        <v>22</v>
      </c>
      <c r="C165" s="35">
        <v>7</v>
      </c>
      <c r="D165" s="36">
        <v>12155</v>
      </c>
      <c r="E165" s="37">
        <v>0.97696421229999997</v>
      </c>
      <c r="F165" s="38">
        <v>9.0497739999999998E-4</v>
      </c>
      <c r="G165" s="38">
        <v>3.6199094999999999E-3</v>
      </c>
      <c r="H165" s="38">
        <v>1.06129165E-2</v>
      </c>
      <c r="I165" s="38">
        <v>7.8979844000000004E-3</v>
      </c>
    </row>
    <row r="166" spans="1:9" ht="16.350000000000001" customHeight="1" x14ac:dyDescent="0.25">
      <c r="A166" s="16" t="s">
        <v>79</v>
      </c>
      <c r="B166" s="17" t="s">
        <v>20</v>
      </c>
      <c r="C166" s="17">
        <v>8</v>
      </c>
      <c r="D166" s="18">
        <v>2676</v>
      </c>
      <c r="E166" s="19">
        <v>0.98766816140000002</v>
      </c>
      <c r="F166" s="20">
        <v>3.7369209999999999E-4</v>
      </c>
      <c r="G166" s="20">
        <v>2.9895365999999999E-3</v>
      </c>
      <c r="H166" s="20">
        <v>5.2316890999999999E-3</v>
      </c>
      <c r="I166" s="20">
        <v>3.7369208000000002E-3</v>
      </c>
    </row>
    <row r="167" spans="1:9" ht="12.75" customHeight="1" x14ac:dyDescent="0.25">
      <c r="A167" s="16"/>
      <c r="B167" s="17" t="s">
        <v>20</v>
      </c>
      <c r="C167" s="17">
        <v>7</v>
      </c>
      <c r="D167" s="18">
        <v>2570</v>
      </c>
      <c r="E167" s="19">
        <v>0.9844357977</v>
      </c>
      <c r="F167" s="20">
        <v>3.1128405000000001E-3</v>
      </c>
      <c r="G167" s="20">
        <v>3.1128405000000001E-3</v>
      </c>
      <c r="H167" s="20">
        <v>5.0583657999999998E-3</v>
      </c>
      <c r="I167" s="20">
        <v>4.2801556000000001E-3</v>
      </c>
    </row>
    <row r="168" spans="1:9" ht="12.75" customHeight="1" x14ac:dyDescent="0.25">
      <c r="A168" s="16"/>
      <c r="B168" s="17" t="s">
        <v>21</v>
      </c>
      <c r="C168" s="17">
        <v>7</v>
      </c>
      <c r="D168" s="18">
        <v>2661</v>
      </c>
      <c r="E168" s="19">
        <v>0.97594889139999996</v>
      </c>
      <c r="F168" s="20">
        <v>1.8789929E-3</v>
      </c>
      <c r="G168" s="20">
        <v>4.8853814000000004E-3</v>
      </c>
      <c r="H168" s="20">
        <v>4.5095828999999997E-3</v>
      </c>
      <c r="I168" s="20">
        <v>1.2777151400000001E-2</v>
      </c>
    </row>
    <row r="169" spans="1:9" s="27" customFormat="1" ht="12.75" customHeight="1" x14ac:dyDescent="0.25">
      <c r="A169" s="22"/>
      <c r="B169" s="17" t="s">
        <v>22</v>
      </c>
      <c r="C169" s="23">
        <v>7</v>
      </c>
      <c r="D169" s="24">
        <v>3151</v>
      </c>
      <c r="E169" s="25">
        <v>0.96667724529999999</v>
      </c>
      <c r="F169" s="26">
        <v>2.8562360999999999E-3</v>
      </c>
      <c r="G169" s="26">
        <v>1.6185338000000001E-2</v>
      </c>
      <c r="H169" s="26">
        <v>5.3951127000000003E-3</v>
      </c>
      <c r="I169" s="26">
        <v>8.8860679000000008E-3</v>
      </c>
    </row>
    <row r="170" spans="1:9" ht="16.350000000000001" customHeight="1" x14ac:dyDescent="0.25">
      <c r="A170" s="16" t="s">
        <v>59</v>
      </c>
      <c r="B170" s="17" t="s">
        <v>20</v>
      </c>
      <c r="C170" s="17">
        <v>8</v>
      </c>
      <c r="D170" s="18">
        <v>7555</v>
      </c>
      <c r="E170" s="19">
        <v>0.98199867640000005</v>
      </c>
      <c r="F170" s="20">
        <v>9.2653869999999999E-4</v>
      </c>
      <c r="G170" s="20">
        <v>5.6915949999999998E-3</v>
      </c>
      <c r="H170" s="20">
        <v>3.3090668000000001E-3</v>
      </c>
      <c r="I170" s="20">
        <v>8.0741231000000004E-3</v>
      </c>
    </row>
    <row r="171" spans="1:9" ht="12.75" customHeight="1" x14ac:dyDescent="0.25">
      <c r="A171" s="16"/>
      <c r="B171" s="17" t="s">
        <v>20</v>
      </c>
      <c r="C171" s="17">
        <v>7</v>
      </c>
      <c r="D171" s="18">
        <v>7486</v>
      </c>
      <c r="E171" s="19">
        <v>0.97341704520000005</v>
      </c>
      <c r="F171" s="20">
        <v>1.7365748999999999E-3</v>
      </c>
      <c r="G171" s="20">
        <v>6.411969E-3</v>
      </c>
      <c r="H171" s="20">
        <v>3.8738979000000002E-3</v>
      </c>
      <c r="I171" s="20">
        <v>1.4560513000000001E-2</v>
      </c>
    </row>
    <row r="172" spans="1:9" ht="12.75" customHeight="1" x14ac:dyDescent="0.25">
      <c r="A172" s="16"/>
      <c r="B172" s="17" t="s">
        <v>21</v>
      </c>
      <c r="C172" s="17">
        <v>7</v>
      </c>
      <c r="D172" s="18">
        <v>8047</v>
      </c>
      <c r="E172" s="19">
        <v>0.97402758789999999</v>
      </c>
      <c r="F172" s="20">
        <v>1.6155089E-3</v>
      </c>
      <c r="G172" s="20">
        <v>5.5921460999999997E-3</v>
      </c>
      <c r="H172" s="20">
        <v>2.1125885E-3</v>
      </c>
      <c r="I172" s="20">
        <v>1.6652168500000002E-2</v>
      </c>
    </row>
    <row r="173" spans="1:9" s="27" customFormat="1" ht="12.75" customHeight="1" x14ac:dyDescent="0.25">
      <c r="A173" s="22"/>
      <c r="B173" s="17" t="s">
        <v>22</v>
      </c>
      <c r="C173" s="23">
        <v>7</v>
      </c>
      <c r="D173" s="24">
        <v>8234</v>
      </c>
      <c r="E173" s="25">
        <v>0.97971824139999997</v>
      </c>
      <c r="F173" s="26">
        <v>4.250668E-3</v>
      </c>
      <c r="G173" s="26">
        <v>9.7158125000000005E-3</v>
      </c>
      <c r="H173" s="26">
        <v>2.1860578000000002E-3</v>
      </c>
      <c r="I173" s="26">
        <v>4.1292203E-3</v>
      </c>
    </row>
    <row r="174" spans="1:9" ht="16.350000000000001" customHeight="1" x14ac:dyDescent="0.25">
      <c r="A174" s="16" t="s">
        <v>80</v>
      </c>
      <c r="B174" s="17" t="s">
        <v>20</v>
      </c>
      <c r="C174" s="17">
        <v>8</v>
      </c>
      <c r="D174" s="18">
        <v>5608</v>
      </c>
      <c r="E174" s="19">
        <v>0.97396576319999995</v>
      </c>
      <c r="F174" s="20">
        <v>8.915835E-4</v>
      </c>
      <c r="G174" s="20">
        <v>7.6676176999999996E-3</v>
      </c>
      <c r="H174" s="20">
        <v>1.2838801699999999E-2</v>
      </c>
      <c r="I174" s="20">
        <v>4.6362340000000004E-3</v>
      </c>
    </row>
    <row r="175" spans="1:9" ht="12.75" customHeight="1" x14ac:dyDescent="0.25">
      <c r="A175" s="16"/>
      <c r="B175" s="17" t="s">
        <v>20</v>
      </c>
      <c r="C175" s="17">
        <v>7</v>
      </c>
      <c r="D175" s="18">
        <v>5298</v>
      </c>
      <c r="E175" s="19">
        <v>0.97885994710000002</v>
      </c>
      <c r="F175" s="20">
        <v>2.2650056999999999E-3</v>
      </c>
      <c r="G175" s="20">
        <v>3.2087579999999999E-3</v>
      </c>
      <c r="H175" s="20">
        <v>8.8712722000000004E-3</v>
      </c>
      <c r="I175" s="20">
        <v>6.7950170000000004E-3</v>
      </c>
    </row>
    <row r="176" spans="1:9" ht="12.75" customHeight="1" x14ac:dyDescent="0.25">
      <c r="A176" s="16"/>
      <c r="B176" s="17" t="s">
        <v>21</v>
      </c>
      <c r="C176" s="17">
        <v>7</v>
      </c>
      <c r="D176" s="18">
        <v>5582</v>
      </c>
      <c r="E176" s="19">
        <v>0.97617341449999995</v>
      </c>
      <c r="F176" s="20">
        <v>2.3289144000000002E-3</v>
      </c>
      <c r="G176" s="20">
        <v>7.7033320999999998E-3</v>
      </c>
      <c r="H176" s="20">
        <v>4.2995341999999999E-3</v>
      </c>
      <c r="I176" s="20">
        <v>9.4948046999999997E-3</v>
      </c>
    </row>
    <row r="177" spans="1:9" s="27" customFormat="1" ht="12.75" customHeight="1" x14ac:dyDescent="0.25">
      <c r="A177" s="22"/>
      <c r="B177" s="17" t="s">
        <v>22</v>
      </c>
      <c r="C177" s="23">
        <v>7</v>
      </c>
      <c r="D177" s="24">
        <v>5670</v>
      </c>
      <c r="E177" s="25">
        <v>0.97425044090000001</v>
      </c>
      <c r="F177" s="26">
        <v>5.1146383999999996E-3</v>
      </c>
      <c r="G177" s="26">
        <v>1.1816578499999999E-2</v>
      </c>
      <c r="H177" s="26">
        <v>5.1146383999999996E-3</v>
      </c>
      <c r="I177" s="26">
        <v>3.7037036999999998E-3</v>
      </c>
    </row>
    <row r="178" spans="1:9" ht="16.350000000000001" customHeight="1" x14ac:dyDescent="0.25">
      <c r="A178" s="16" t="s">
        <v>60</v>
      </c>
      <c r="B178" s="17" t="s">
        <v>20</v>
      </c>
      <c r="C178" s="17">
        <v>8</v>
      </c>
      <c r="D178" s="18">
        <v>21781</v>
      </c>
      <c r="E178" s="19">
        <v>0.98214039760000005</v>
      </c>
      <c r="F178" s="20">
        <v>3.6729260000000001E-4</v>
      </c>
      <c r="G178" s="20">
        <v>9.5955190000000003E-3</v>
      </c>
      <c r="H178" s="20">
        <v>4.8207153000000003E-3</v>
      </c>
      <c r="I178" s="20">
        <v>3.0760754999999999E-3</v>
      </c>
    </row>
    <row r="179" spans="1:9" ht="12.75" customHeight="1" x14ac:dyDescent="0.25">
      <c r="A179" s="16"/>
      <c r="B179" s="17" t="s">
        <v>20</v>
      </c>
      <c r="C179" s="17">
        <v>7</v>
      </c>
      <c r="D179" s="18">
        <v>20367</v>
      </c>
      <c r="E179" s="19">
        <v>0.98085137720000004</v>
      </c>
      <c r="F179" s="20">
        <v>1.2765749E-3</v>
      </c>
      <c r="G179" s="20">
        <v>5.5481907000000004E-3</v>
      </c>
      <c r="H179" s="20">
        <v>6.0882801000000002E-3</v>
      </c>
      <c r="I179" s="20">
        <v>6.2355772E-3</v>
      </c>
    </row>
    <row r="180" spans="1:9" ht="12.75" customHeight="1" x14ac:dyDescent="0.25">
      <c r="A180" s="16"/>
      <c r="B180" s="17" t="s">
        <v>21</v>
      </c>
      <c r="C180" s="17">
        <v>7</v>
      </c>
      <c r="D180" s="18">
        <v>22414</v>
      </c>
      <c r="E180" s="19">
        <v>0.97019719820000005</v>
      </c>
      <c r="F180" s="20">
        <v>7.5845450000000005E-4</v>
      </c>
      <c r="G180" s="20">
        <v>1.08414384E-2</v>
      </c>
      <c r="H180" s="20">
        <v>5.5768715999999999E-3</v>
      </c>
      <c r="I180" s="20">
        <v>1.26260373E-2</v>
      </c>
    </row>
    <row r="181" spans="1:9" s="27" customFormat="1" ht="12.75" customHeight="1" x14ac:dyDescent="0.25">
      <c r="A181" s="22"/>
      <c r="B181" s="17" t="s">
        <v>22</v>
      </c>
      <c r="C181" s="23">
        <v>7</v>
      </c>
      <c r="D181" s="24">
        <v>22852</v>
      </c>
      <c r="E181" s="25">
        <v>0.97680728159999997</v>
      </c>
      <c r="F181" s="26">
        <v>2.7131104000000001E-3</v>
      </c>
      <c r="G181" s="26">
        <v>1.3565552200000001E-2</v>
      </c>
      <c r="H181" s="26">
        <v>2.7131104000000001E-3</v>
      </c>
      <c r="I181" s="26">
        <v>4.2009452000000003E-3</v>
      </c>
    </row>
    <row r="182" spans="1:9" ht="16.350000000000001" customHeight="1" x14ac:dyDescent="0.25">
      <c r="A182" s="16" t="s">
        <v>61</v>
      </c>
      <c r="B182" s="17" t="s">
        <v>20</v>
      </c>
      <c r="C182" s="17">
        <v>8</v>
      </c>
      <c r="D182" s="18">
        <v>3211</v>
      </c>
      <c r="E182" s="19">
        <v>0.96107131729999995</v>
      </c>
      <c r="F182" s="20">
        <v>9.3428840000000005E-4</v>
      </c>
      <c r="G182" s="20">
        <v>9.6543133E-3</v>
      </c>
      <c r="H182" s="20">
        <v>2.4291498000000002E-2</v>
      </c>
      <c r="I182" s="20">
        <v>4.0485829999999997E-3</v>
      </c>
    </row>
    <row r="183" spans="1:9" ht="12.75" customHeight="1" x14ac:dyDescent="0.25">
      <c r="A183" s="16"/>
      <c r="B183" s="17" t="s">
        <v>20</v>
      </c>
      <c r="C183" s="17">
        <v>7</v>
      </c>
      <c r="D183" s="18">
        <v>3224</v>
      </c>
      <c r="E183" s="19">
        <v>0.96898263029999998</v>
      </c>
      <c r="F183" s="20">
        <v>1.2406947999999999E-3</v>
      </c>
      <c r="G183" s="20">
        <v>7.4441686999999999E-3</v>
      </c>
      <c r="H183" s="20">
        <v>1.8300248099999999E-2</v>
      </c>
      <c r="I183" s="20">
        <v>4.0322581E-3</v>
      </c>
    </row>
    <row r="184" spans="1:9" ht="12.75" customHeight="1" x14ac:dyDescent="0.25">
      <c r="A184" s="16"/>
      <c r="B184" s="17" t="s">
        <v>21</v>
      </c>
      <c r="C184" s="17">
        <v>7</v>
      </c>
      <c r="D184" s="18">
        <v>3278</v>
      </c>
      <c r="E184" s="19">
        <v>0.93807199509999994</v>
      </c>
      <c r="F184" s="20">
        <v>3.3557047E-3</v>
      </c>
      <c r="G184" s="20">
        <v>1.7083587599999998E-2</v>
      </c>
      <c r="H184" s="20">
        <v>3.1421598500000002E-2</v>
      </c>
      <c r="I184" s="20">
        <v>1.00671141E-2</v>
      </c>
    </row>
    <row r="185" spans="1:9" s="27" customFormat="1" ht="12.75" customHeight="1" x14ac:dyDescent="0.25">
      <c r="A185" s="22"/>
      <c r="B185" s="17" t="s">
        <v>22</v>
      </c>
      <c r="C185" s="23">
        <v>7</v>
      </c>
      <c r="D185" s="24">
        <v>3539</v>
      </c>
      <c r="E185" s="25">
        <v>0.93868324390000002</v>
      </c>
      <c r="F185" s="26">
        <v>4.5210511000000004E-3</v>
      </c>
      <c r="G185" s="26">
        <v>2.4865781300000001E-2</v>
      </c>
      <c r="H185" s="26">
        <v>2.9104266699999999E-2</v>
      </c>
      <c r="I185" s="26">
        <v>2.8256570000000001E-3</v>
      </c>
    </row>
    <row r="186" spans="1:9" ht="16.350000000000001" customHeight="1" x14ac:dyDescent="0.25">
      <c r="A186" s="16" t="s">
        <v>62</v>
      </c>
      <c r="B186" s="17" t="s">
        <v>20</v>
      </c>
      <c r="C186" s="17">
        <v>8</v>
      </c>
      <c r="D186" s="18">
        <v>2164</v>
      </c>
      <c r="E186" s="19">
        <v>0.95055452870000001</v>
      </c>
      <c r="F186" s="20">
        <v>9.2421440000000005E-4</v>
      </c>
      <c r="G186" s="20">
        <v>7.3937153E-3</v>
      </c>
      <c r="H186" s="20">
        <v>2.91127542E-2</v>
      </c>
      <c r="I186" s="20">
        <v>1.2014787400000001E-2</v>
      </c>
    </row>
    <row r="187" spans="1:9" ht="12.75" customHeight="1" x14ac:dyDescent="0.25">
      <c r="A187" s="16"/>
      <c r="B187" s="17" t="s">
        <v>20</v>
      </c>
      <c r="C187" s="17">
        <v>7</v>
      </c>
      <c r="D187" s="18">
        <v>1984</v>
      </c>
      <c r="E187" s="19">
        <v>0.94405241939999995</v>
      </c>
      <c r="F187" s="20">
        <v>3.5282258000000001E-3</v>
      </c>
      <c r="G187" s="20">
        <v>5.5443547999999999E-3</v>
      </c>
      <c r="H187" s="20">
        <v>3.4274193500000001E-2</v>
      </c>
      <c r="I187" s="20">
        <v>1.2600806500000001E-2</v>
      </c>
    </row>
    <row r="188" spans="1:9" ht="12.75" customHeight="1" x14ac:dyDescent="0.25">
      <c r="A188" s="16"/>
      <c r="B188" s="17" t="s">
        <v>21</v>
      </c>
      <c r="C188" s="17">
        <v>7</v>
      </c>
      <c r="D188" s="18">
        <v>2080</v>
      </c>
      <c r="E188" s="19">
        <v>0.92115384619999996</v>
      </c>
      <c r="F188" s="20">
        <v>6.2500000000000003E-3</v>
      </c>
      <c r="G188" s="20">
        <v>1.44230769E-2</v>
      </c>
      <c r="H188" s="20">
        <v>4.9519230800000001E-2</v>
      </c>
      <c r="I188" s="20">
        <v>8.6538462000000007E-3</v>
      </c>
    </row>
    <row r="189" spans="1:9" s="27" customFormat="1" ht="12.75" customHeight="1" x14ac:dyDescent="0.25">
      <c r="A189" s="22"/>
      <c r="B189" s="17" t="s">
        <v>22</v>
      </c>
      <c r="C189" s="23">
        <v>7</v>
      </c>
      <c r="D189" s="24">
        <v>2130</v>
      </c>
      <c r="E189" s="25">
        <v>0.92769953049999998</v>
      </c>
      <c r="F189" s="26">
        <v>1.0328638500000001E-2</v>
      </c>
      <c r="G189" s="26">
        <v>2.1596244099999998E-2</v>
      </c>
      <c r="H189" s="26">
        <v>2.5821596200000001E-2</v>
      </c>
      <c r="I189" s="26">
        <v>1.45539906E-2</v>
      </c>
    </row>
    <row r="190" spans="1:9" ht="16.350000000000001" customHeight="1" x14ac:dyDescent="0.25">
      <c r="A190" s="16" t="s">
        <v>63</v>
      </c>
      <c r="B190" s="17" t="s">
        <v>20</v>
      </c>
      <c r="C190" s="17">
        <v>8</v>
      </c>
      <c r="D190" s="18">
        <v>37</v>
      </c>
      <c r="E190" s="19">
        <v>1</v>
      </c>
      <c r="F190" s="20">
        <v>0</v>
      </c>
      <c r="G190" s="20">
        <v>0</v>
      </c>
      <c r="H190" s="20">
        <v>0</v>
      </c>
      <c r="I190" s="20">
        <v>0</v>
      </c>
    </row>
    <row r="191" spans="1:9" ht="12.75" customHeight="1" x14ac:dyDescent="0.25">
      <c r="A191" s="16"/>
      <c r="B191" s="17" t="s">
        <v>20</v>
      </c>
      <c r="C191" s="17">
        <v>7</v>
      </c>
      <c r="D191" s="18">
        <v>40</v>
      </c>
      <c r="E191" s="19">
        <v>0.95</v>
      </c>
      <c r="F191" s="20">
        <v>0</v>
      </c>
      <c r="G191" s="20">
        <v>0</v>
      </c>
      <c r="H191" s="20">
        <v>0</v>
      </c>
      <c r="I191" s="20">
        <v>0.05</v>
      </c>
    </row>
    <row r="192" spans="1:9" ht="12.75" customHeight="1" x14ac:dyDescent="0.25">
      <c r="A192" s="16"/>
      <c r="B192" s="17" t="s">
        <v>21</v>
      </c>
      <c r="C192" s="17">
        <v>7</v>
      </c>
      <c r="D192" s="18">
        <v>33</v>
      </c>
      <c r="E192" s="19">
        <v>0.96969696969999997</v>
      </c>
      <c r="F192" s="20">
        <v>0</v>
      </c>
      <c r="G192" s="20">
        <v>0</v>
      </c>
      <c r="H192" s="20">
        <v>3.0303030299999999E-2</v>
      </c>
      <c r="I192" s="20">
        <v>0</v>
      </c>
    </row>
    <row r="193" spans="1:9" s="27" customFormat="1" ht="12.75" customHeight="1" x14ac:dyDescent="0.25">
      <c r="A193" s="22"/>
      <c r="B193" s="17" t="s">
        <v>22</v>
      </c>
      <c r="C193" s="23">
        <v>7</v>
      </c>
      <c r="D193" s="24">
        <v>28</v>
      </c>
      <c r="E193" s="25">
        <v>1</v>
      </c>
      <c r="F193" s="26">
        <v>0</v>
      </c>
      <c r="G193" s="26">
        <v>0</v>
      </c>
      <c r="H193" s="26">
        <v>0</v>
      </c>
      <c r="I193" s="26">
        <v>0</v>
      </c>
    </row>
    <row r="194" spans="1:9" ht="16.350000000000001" customHeight="1" x14ac:dyDescent="0.25">
      <c r="A194" s="16" t="s">
        <v>64</v>
      </c>
      <c r="B194" s="17" t="s">
        <v>20</v>
      </c>
      <c r="C194" s="17">
        <v>8</v>
      </c>
      <c r="D194" s="18">
        <v>448</v>
      </c>
      <c r="E194" s="19">
        <v>0.97098214289999996</v>
      </c>
      <c r="F194" s="20">
        <v>0</v>
      </c>
      <c r="G194" s="20">
        <v>2.2321429000000002E-3</v>
      </c>
      <c r="H194" s="20">
        <v>2.2321428599999998E-2</v>
      </c>
      <c r="I194" s="20">
        <v>4.4642856999999999E-3</v>
      </c>
    </row>
    <row r="195" spans="1:9" ht="12.75" customHeight="1" x14ac:dyDescent="0.25">
      <c r="A195" s="16"/>
      <c r="B195" s="17" t="s">
        <v>20</v>
      </c>
      <c r="C195" s="17">
        <v>7</v>
      </c>
      <c r="D195" s="18">
        <v>446</v>
      </c>
      <c r="E195" s="19">
        <v>0.95739910309999998</v>
      </c>
      <c r="F195" s="20">
        <v>6.7264574000000001E-3</v>
      </c>
      <c r="G195" s="20">
        <v>4.4843048999999996E-3</v>
      </c>
      <c r="H195" s="20">
        <v>2.9147982100000001E-2</v>
      </c>
      <c r="I195" s="20">
        <v>2.2421525E-3</v>
      </c>
    </row>
    <row r="196" spans="1:9" ht="12.75" customHeight="1" x14ac:dyDescent="0.25">
      <c r="A196" s="16"/>
      <c r="B196" s="17" t="s">
        <v>21</v>
      </c>
      <c r="C196" s="17">
        <v>7</v>
      </c>
      <c r="D196" s="18">
        <v>467</v>
      </c>
      <c r="E196" s="19">
        <v>0.92719486080000002</v>
      </c>
      <c r="F196" s="20">
        <v>4.2826551999999999E-3</v>
      </c>
      <c r="G196" s="20">
        <v>8.5653104999999993E-3</v>
      </c>
      <c r="H196" s="20">
        <v>4.7109207700000003E-2</v>
      </c>
      <c r="I196" s="20">
        <v>1.28479657E-2</v>
      </c>
    </row>
    <row r="197" spans="1:9" s="27" customFormat="1" ht="12.75" customHeight="1" x14ac:dyDescent="0.25">
      <c r="A197" s="22"/>
      <c r="B197" s="17" t="s">
        <v>22</v>
      </c>
      <c r="C197" s="23">
        <v>7</v>
      </c>
      <c r="D197" s="24">
        <v>499</v>
      </c>
      <c r="E197" s="25">
        <v>0.94589178360000004</v>
      </c>
      <c r="F197" s="26">
        <v>1.60320641E-2</v>
      </c>
      <c r="G197" s="26">
        <v>1.00200401E-2</v>
      </c>
      <c r="H197" s="26">
        <v>1.60320641E-2</v>
      </c>
      <c r="I197" s="26">
        <v>1.20240481E-2</v>
      </c>
    </row>
    <row r="198" spans="1:9" ht="16.350000000000001" customHeight="1" x14ac:dyDescent="0.25">
      <c r="A198" s="16" t="s">
        <v>65</v>
      </c>
      <c r="B198" s="17" t="s">
        <v>20</v>
      </c>
      <c r="C198" s="17">
        <v>8</v>
      </c>
      <c r="D198" s="18">
        <v>4534</v>
      </c>
      <c r="E198" s="19">
        <v>0.99470666080000003</v>
      </c>
      <c r="F198" s="20">
        <v>0</v>
      </c>
      <c r="G198" s="20">
        <v>1.1027789999999999E-3</v>
      </c>
      <c r="H198" s="20">
        <v>1.9850022000000001E-3</v>
      </c>
      <c r="I198" s="20">
        <v>2.2055579999999998E-3</v>
      </c>
    </row>
    <row r="199" spans="1:9" ht="12.75" customHeight="1" x14ac:dyDescent="0.25">
      <c r="A199" s="16"/>
      <c r="B199" s="17" t="s">
        <v>20</v>
      </c>
      <c r="C199" s="17">
        <v>7</v>
      </c>
      <c r="D199" s="18">
        <v>4359</v>
      </c>
      <c r="E199" s="19">
        <v>0.98898830010000005</v>
      </c>
      <c r="F199" s="20">
        <v>2.5235145999999999E-3</v>
      </c>
      <c r="G199" s="20">
        <v>4.5882079999999998E-4</v>
      </c>
      <c r="H199" s="20">
        <v>5.0470291000000002E-3</v>
      </c>
      <c r="I199" s="20">
        <v>2.9823354000000002E-3</v>
      </c>
    </row>
    <row r="200" spans="1:9" ht="12.75" customHeight="1" x14ac:dyDescent="0.25">
      <c r="A200" s="16"/>
      <c r="B200" s="17" t="s">
        <v>21</v>
      </c>
      <c r="C200" s="17">
        <v>7</v>
      </c>
      <c r="D200" s="18">
        <v>4610</v>
      </c>
      <c r="E200" s="19">
        <v>0.98416485899999995</v>
      </c>
      <c r="F200" s="20">
        <v>2.1691974E-3</v>
      </c>
      <c r="G200" s="20">
        <v>2.8199566E-3</v>
      </c>
      <c r="H200" s="20">
        <v>2.8199566E-3</v>
      </c>
      <c r="I200" s="20">
        <v>8.0260304000000001E-3</v>
      </c>
    </row>
    <row r="201" spans="1:9" s="27" customFormat="1" ht="12.75" customHeight="1" x14ac:dyDescent="0.25">
      <c r="A201" s="22"/>
      <c r="B201" s="17" t="s">
        <v>22</v>
      </c>
      <c r="C201" s="23">
        <v>7</v>
      </c>
      <c r="D201" s="24">
        <v>5130</v>
      </c>
      <c r="E201" s="25">
        <v>0.9781676413</v>
      </c>
      <c r="F201" s="26">
        <v>2.3391813000000002E-3</v>
      </c>
      <c r="G201" s="26">
        <v>4.4834308000000003E-3</v>
      </c>
      <c r="H201" s="26">
        <v>3.8986350000000001E-4</v>
      </c>
      <c r="I201" s="26">
        <v>1.4619883E-2</v>
      </c>
    </row>
    <row r="202" spans="1:9" ht="16.350000000000001" customHeight="1" x14ac:dyDescent="0.25">
      <c r="A202" s="16" t="s">
        <v>66</v>
      </c>
      <c r="B202" s="17" t="s">
        <v>20</v>
      </c>
      <c r="C202" s="17">
        <v>8</v>
      </c>
      <c r="D202" s="18">
        <v>5288</v>
      </c>
      <c r="E202" s="19">
        <v>0.96860816940000005</v>
      </c>
      <c r="F202" s="20">
        <v>3.7821479999999998E-4</v>
      </c>
      <c r="G202" s="20">
        <v>6.0514371999999999E-3</v>
      </c>
      <c r="H202" s="20">
        <v>1.3426626299999999E-2</v>
      </c>
      <c r="I202" s="20">
        <v>1.15355522E-2</v>
      </c>
    </row>
    <row r="203" spans="1:9" ht="12.75" customHeight="1" x14ac:dyDescent="0.25">
      <c r="A203" s="16"/>
      <c r="B203" s="17" t="s">
        <v>20</v>
      </c>
      <c r="C203" s="17">
        <v>7</v>
      </c>
      <c r="D203" s="18">
        <v>5234</v>
      </c>
      <c r="E203" s="19">
        <v>0.95662972869999996</v>
      </c>
      <c r="F203" s="20">
        <v>2.4837599999999998E-3</v>
      </c>
      <c r="G203" s="20">
        <v>5.5406954999999997E-3</v>
      </c>
      <c r="H203" s="20">
        <v>1.8532671000000001E-2</v>
      </c>
      <c r="I203" s="20">
        <v>1.6813144799999999E-2</v>
      </c>
    </row>
    <row r="204" spans="1:9" ht="12.75" customHeight="1" x14ac:dyDescent="0.25">
      <c r="A204" s="16"/>
      <c r="B204" s="17" t="s">
        <v>21</v>
      </c>
      <c r="C204" s="17">
        <v>7</v>
      </c>
      <c r="D204" s="18">
        <v>5452</v>
      </c>
      <c r="E204" s="19">
        <v>0.94625825389999996</v>
      </c>
      <c r="F204" s="20">
        <v>3.4849595999999999E-3</v>
      </c>
      <c r="G204" s="20">
        <v>1.06382979E-2</v>
      </c>
      <c r="H204" s="20">
        <v>8.8041086000000008E-3</v>
      </c>
      <c r="I204" s="20">
        <v>3.0814379999999999E-2</v>
      </c>
    </row>
    <row r="205" spans="1:9" s="27" customFormat="1" ht="12.75" customHeight="1" x14ac:dyDescent="0.25">
      <c r="A205" s="34"/>
      <c r="B205" s="30" t="s">
        <v>22</v>
      </c>
      <c r="C205" s="35">
        <v>7</v>
      </c>
      <c r="D205" s="36">
        <v>5422</v>
      </c>
      <c r="E205" s="37">
        <v>0.95296938399999997</v>
      </c>
      <c r="F205" s="38">
        <v>7.9306528999999997E-3</v>
      </c>
      <c r="G205" s="38">
        <v>1.99188491E-2</v>
      </c>
      <c r="H205" s="38">
        <v>1.0328292100000001E-2</v>
      </c>
      <c r="I205" s="38">
        <v>8.8528218000000006E-3</v>
      </c>
    </row>
    <row r="206" spans="1:9" ht="16.350000000000001" customHeight="1" x14ac:dyDescent="0.25">
      <c r="A206" s="16" t="s">
        <v>67</v>
      </c>
      <c r="B206" s="17" t="s">
        <v>20</v>
      </c>
      <c r="C206" s="17">
        <v>8</v>
      </c>
      <c r="D206" s="18">
        <v>8576</v>
      </c>
      <c r="E206" s="19">
        <v>0.98320895519999996</v>
      </c>
      <c r="F206" s="20">
        <v>6.9962690000000005E-4</v>
      </c>
      <c r="G206" s="20">
        <v>1.5158582E-3</v>
      </c>
      <c r="H206" s="20">
        <v>8.5121268999999999E-3</v>
      </c>
      <c r="I206" s="20">
        <v>6.0634327999999999E-3</v>
      </c>
    </row>
    <row r="207" spans="1:9" ht="12.75" customHeight="1" x14ac:dyDescent="0.25">
      <c r="A207" s="16"/>
      <c r="B207" s="17" t="s">
        <v>20</v>
      </c>
      <c r="C207" s="17">
        <v>7</v>
      </c>
      <c r="D207" s="18">
        <v>8150</v>
      </c>
      <c r="E207" s="19">
        <v>0.98061349689999999</v>
      </c>
      <c r="F207" s="20">
        <v>1.3496933E-3</v>
      </c>
      <c r="G207" s="20">
        <v>2.4539877000000002E-3</v>
      </c>
      <c r="H207" s="20">
        <v>8.3435582999999997E-3</v>
      </c>
      <c r="I207" s="20">
        <v>7.2392638000000004E-3</v>
      </c>
    </row>
    <row r="208" spans="1:9" ht="12.75" customHeight="1" x14ac:dyDescent="0.25">
      <c r="A208" s="16"/>
      <c r="B208" s="17" t="s">
        <v>21</v>
      </c>
      <c r="C208" s="17">
        <v>7</v>
      </c>
      <c r="D208" s="18">
        <v>8565</v>
      </c>
      <c r="E208" s="19">
        <v>0.97454757729999997</v>
      </c>
      <c r="F208" s="20">
        <v>2.2183303999999998E-3</v>
      </c>
      <c r="G208" s="20">
        <v>3.8528897000000002E-3</v>
      </c>
      <c r="H208" s="20">
        <v>4.4366607999999997E-3</v>
      </c>
      <c r="I208" s="20">
        <v>1.4944541699999999E-2</v>
      </c>
    </row>
    <row r="209" spans="1:9" s="27" customFormat="1" ht="12.75" customHeight="1" x14ac:dyDescent="0.25">
      <c r="A209" s="22"/>
      <c r="B209" s="17" t="s">
        <v>22</v>
      </c>
      <c r="C209" s="23">
        <v>7</v>
      </c>
      <c r="D209" s="24">
        <v>8837</v>
      </c>
      <c r="E209" s="25">
        <v>0.97204933800000004</v>
      </c>
      <c r="F209" s="26">
        <v>3.6211384E-3</v>
      </c>
      <c r="G209" s="26">
        <v>8.0344008000000008E-3</v>
      </c>
      <c r="H209" s="26">
        <v>3.5079778000000001E-3</v>
      </c>
      <c r="I209" s="26">
        <v>1.2787145E-2</v>
      </c>
    </row>
    <row r="210" spans="1:9" ht="16.350000000000001" customHeight="1" x14ac:dyDescent="0.25">
      <c r="A210" s="16" t="s">
        <v>68</v>
      </c>
      <c r="B210" s="17" t="s">
        <v>20</v>
      </c>
      <c r="C210" s="17">
        <v>8</v>
      </c>
      <c r="D210" s="18">
        <v>1819</v>
      </c>
      <c r="E210" s="19">
        <v>0.87685541509999998</v>
      </c>
      <c r="F210" s="20">
        <v>1.6492577999999999E-3</v>
      </c>
      <c r="G210" s="20">
        <v>6.5970313000000003E-3</v>
      </c>
      <c r="H210" s="20">
        <v>0.1066520066</v>
      </c>
      <c r="I210" s="20">
        <v>8.2462891999999996E-3</v>
      </c>
    </row>
    <row r="211" spans="1:9" ht="12.75" customHeight="1" x14ac:dyDescent="0.25">
      <c r="A211" s="16"/>
      <c r="B211" s="17" t="s">
        <v>20</v>
      </c>
      <c r="C211" s="17">
        <v>7</v>
      </c>
      <c r="D211" s="18">
        <v>1703</v>
      </c>
      <c r="E211" s="19">
        <v>0.86024662360000004</v>
      </c>
      <c r="F211" s="20">
        <v>5.8719909999999998E-4</v>
      </c>
      <c r="G211" s="20">
        <v>2.9359952999999999E-3</v>
      </c>
      <c r="H211" s="20">
        <v>0.12918379329999999</v>
      </c>
      <c r="I211" s="20">
        <v>7.0463886999999996E-3</v>
      </c>
    </row>
    <row r="212" spans="1:9" ht="12.75" customHeight="1" x14ac:dyDescent="0.25">
      <c r="A212" s="16"/>
      <c r="B212" s="17" t="s">
        <v>21</v>
      </c>
      <c r="C212" s="17">
        <v>7</v>
      </c>
      <c r="D212" s="18">
        <v>1899</v>
      </c>
      <c r="E212" s="19">
        <v>0.88309636650000001</v>
      </c>
      <c r="F212" s="20">
        <v>0</v>
      </c>
      <c r="G212" s="20">
        <v>3.1595577000000001E-3</v>
      </c>
      <c r="H212" s="20">
        <v>0.1100579252</v>
      </c>
      <c r="I212" s="20">
        <v>3.6861505999999998E-3</v>
      </c>
    </row>
    <row r="213" spans="1:9" s="27" customFormat="1" ht="12.75" customHeight="1" x14ac:dyDescent="0.25">
      <c r="A213" s="22"/>
      <c r="B213" s="17" t="s">
        <v>22</v>
      </c>
      <c r="C213" s="23">
        <v>7</v>
      </c>
      <c r="D213" s="24">
        <v>1927</v>
      </c>
      <c r="E213" s="25">
        <v>0.87960560460000004</v>
      </c>
      <c r="F213" s="26">
        <v>2.0757654E-3</v>
      </c>
      <c r="G213" s="26">
        <v>5.1894135999999997E-3</v>
      </c>
      <c r="H213" s="26">
        <v>0.1115723923</v>
      </c>
      <c r="I213" s="26">
        <v>1.5568241000000001E-3</v>
      </c>
    </row>
    <row r="214" spans="1:9" ht="16.350000000000001" customHeight="1" x14ac:dyDescent="0.25">
      <c r="A214" s="16" t="s">
        <v>69</v>
      </c>
      <c r="B214" s="17" t="s">
        <v>20</v>
      </c>
      <c r="C214" s="17">
        <v>8</v>
      </c>
      <c r="D214" s="18">
        <v>899</v>
      </c>
      <c r="E214" s="19">
        <v>0.97886540600000005</v>
      </c>
      <c r="F214" s="20">
        <v>0</v>
      </c>
      <c r="G214" s="20">
        <v>5.5617352999999996E-3</v>
      </c>
      <c r="H214" s="20">
        <v>3.3370411999999999E-3</v>
      </c>
      <c r="I214" s="20">
        <v>1.2235817600000001E-2</v>
      </c>
    </row>
    <row r="215" spans="1:9" ht="12.75" customHeight="1" x14ac:dyDescent="0.25">
      <c r="A215" s="16"/>
      <c r="B215" s="17" t="s">
        <v>20</v>
      </c>
      <c r="C215" s="17">
        <v>7</v>
      </c>
      <c r="D215" s="18">
        <v>798</v>
      </c>
      <c r="E215" s="19">
        <v>0.97493734340000004</v>
      </c>
      <c r="F215" s="20">
        <v>2.5062656999999999E-3</v>
      </c>
      <c r="G215" s="20">
        <v>1.2531328E-3</v>
      </c>
      <c r="H215" s="20">
        <v>8.7719297999999998E-3</v>
      </c>
      <c r="I215" s="20">
        <v>1.25313283E-2</v>
      </c>
    </row>
    <row r="216" spans="1:9" ht="12.75" customHeight="1" x14ac:dyDescent="0.25">
      <c r="A216" s="16"/>
      <c r="B216" s="17" t="s">
        <v>21</v>
      </c>
      <c r="C216" s="17">
        <v>7</v>
      </c>
      <c r="D216" s="18">
        <v>659</v>
      </c>
      <c r="E216" s="19">
        <v>0.97268588769999997</v>
      </c>
      <c r="F216" s="20">
        <v>3.0349014000000001E-3</v>
      </c>
      <c r="G216" s="20">
        <v>9.1047040999999995E-3</v>
      </c>
      <c r="H216" s="20">
        <v>7.5872533999999997E-3</v>
      </c>
      <c r="I216" s="20">
        <v>7.5872533999999997E-3</v>
      </c>
    </row>
    <row r="217" spans="1:9" s="27" customFormat="1" ht="12.75" customHeight="1" x14ac:dyDescent="0.25">
      <c r="A217" s="22"/>
      <c r="B217" s="17" t="s">
        <v>22</v>
      </c>
      <c r="C217" s="23">
        <v>7</v>
      </c>
      <c r="D217" s="24">
        <v>870</v>
      </c>
      <c r="E217" s="25">
        <v>0.97816091949999995</v>
      </c>
      <c r="F217" s="26">
        <v>3.4482759000000001E-3</v>
      </c>
      <c r="G217" s="26">
        <v>1.3793103399999999E-2</v>
      </c>
      <c r="H217" s="26">
        <v>2.2988506000000001E-3</v>
      </c>
      <c r="I217" s="26">
        <v>2.2988506000000001E-3</v>
      </c>
    </row>
    <row r="218" spans="1:9" ht="16.350000000000001" customHeight="1" x14ac:dyDescent="0.25">
      <c r="A218" s="16" t="s">
        <v>70</v>
      </c>
      <c r="B218" s="17" t="s">
        <v>20</v>
      </c>
      <c r="C218" s="17">
        <v>8</v>
      </c>
      <c r="D218" s="18">
        <v>112</v>
      </c>
      <c r="E218" s="19">
        <v>0.91964285710000004</v>
      </c>
      <c r="F218" s="20">
        <v>0</v>
      </c>
      <c r="G218" s="20">
        <v>3.5714285700000001E-2</v>
      </c>
      <c r="H218" s="20">
        <v>0</v>
      </c>
      <c r="I218" s="20">
        <v>4.4642857100000002E-2</v>
      </c>
    </row>
    <row r="219" spans="1:9" ht="12.75" customHeight="1" x14ac:dyDescent="0.25">
      <c r="A219" s="16"/>
      <c r="B219" s="17" t="s">
        <v>20</v>
      </c>
      <c r="C219" s="17">
        <v>7</v>
      </c>
      <c r="D219" s="18">
        <v>100</v>
      </c>
      <c r="E219" s="19">
        <v>0.94</v>
      </c>
      <c r="F219" s="20">
        <v>0</v>
      </c>
      <c r="G219" s="20">
        <v>0</v>
      </c>
      <c r="H219" s="20">
        <v>0</v>
      </c>
      <c r="I219" s="20">
        <v>0.06</v>
      </c>
    </row>
    <row r="220" spans="1:9" ht="12.75" customHeight="1" x14ac:dyDescent="0.25">
      <c r="A220" s="16"/>
      <c r="B220" s="17" t="s">
        <v>21</v>
      </c>
      <c r="C220" s="17">
        <v>7</v>
      </c>
      <c r="D220" s="18">
        <v>103</v>
      </c>
      <c r="E220" s="19">
        <v>0.95145631070000003</v>
      </c>
      <c r="F220" s="20">
        <v>0</v>
      </c>
      <c r="G220" s="20">
        <v>3.8834951499999999E-2</v>
      </c>
      <c r="H220" s="20">
        <v>9.7087379000000001E-3</v>
      </c>
      <c r="I220" s="20">
        <v>0</v>
      </c>
    </row>
    <row r="221" spans="1:9" s="27" customFormat="1" ht="12.75" customHeight="1" x14ac:dyDescent="0.25">
      <c r="A221" s="22"/>
      <c r="B221" s="17" t="s">
        <v>22</v>
      </c>
      <c r="C221" s="23">
        <v>7</v>
      </c>
      <c r="D221" s="24">
        <v>115</v>
      </c>
      <c r="E221" s="25">
        <v>0.9217391304</v>
      </c>
      <c r="F221" s="26">
        <v>0</v>
      </c>
      <c r="G221" s="26">
        <v>4.3478260900000003E-2</v>
      </c>
      <c r="H221" s="26">
        <v>2.6086956500000001E-2</v>
      </c>
      <c r="I221" s="26">
        <v>8.6956522000000008E-3</v>
      </c>
    </row>
    <row r="222" spans="1:9" ht="16.350000000000001" customHeight="1" x14ac:dyDescent="0.25">
      <c r="A222" s="16" t="s">
        <v>71</v>
      </c>
      <c r="B222" s="17" t="s">
        <v>20</v>
      </c>
      <c r="C222" s="17">
        <v>8</v>
      </c>
      <c r="D222" s="18">
        <v>7676</v>
      </c>
      <c r="E222" s="19">
        <v>0.99205315270000005</v>
      </c>
      <c r="F222" s="20">
        <v>7.8165709999999998E-4</v>
      </c>
      <c r="G222" s="20">
        <v>1.433038E-3</v>
      </c>
      <c r="H222" s="20">
        <v>4.2991141000000002E-3</v>
      </c>
      <c r="I222" s="20">
        <v>1.433038E-3</v>
      </c>
    </row>
    <row r="223" spans="1:9" ht="12.75" customHeight="1" x14ac:dyDescent="0.25">
      <c r="A223" s="16"/>
      <c r="B223" s="17" t="s">
        <v>20</v>
      </c>
      <c r="C223" s="17">
        <v>7</v>
      </c>
      <c r="D223" s="18">
        <v>7529</v>
      </c>
      <c r="E223" s="19">
        <v>0.98964005840000002</v>
      </c>
      <c r="F223" s="20">
        <v>1.0625580999999999E-3</v>
      </c>
      <c r="G223" s="20">
        <v>9.2973830000000004E-4</v>
      </c>
      <c r="H223" s="20">
        <v>5.1799708000000002E-3</v>
      </c>
      <c r="I223" s="20">
        <v>3.1876742999999998E-3</v>
      </c>
    </row>
    <row r="224" spans="1:9" ht="12.75" customHeight="1" x14ac:dyDescent="0.25">
      <c r="A224" s="16"/>
      <c r="B224" s="17" t="s">
        <v>21</v>
      </c>
      <c r="C224" s="17">
        <v>7</v>
      </c>
      <c r="D224" s="18">
        <v>7663</v>
      </c>
      <c r="E224" s="19">
        <v>0.97768497980000002</v>
      </c>
      <c r="F224" s="20">
        <v>1.0439776E-3</v>
      </c>
      <c r="G224" s="20">
        <v>1.0439776E-3</v>
      </c>
      <c r="H224" s="20">
        <v>7.5688372999999998E-3</v>
      </c>
      <c r="I224" s="20">
        <v>1.26582278E-2</v>
      </c>
    </row>
    <row r="225" spans="1:9" s="27" customFormat="1" ht="12.75" customHeight="1" x14ac:dyDescent="0.25">
      <c r="A225" s="22"/>
      <c r="B225" s="17" t="s">
        <v>22</v>
      </c>
      <c r="C225" s="23">
        <v>7</v>
      </c>
      <c r="D225" s="24">
        <v>8232</v>
      </c>
      <c r="E225" s="25">
        <v>0.99076773569999999</v>
      </c>
      <c r="F225" s="26">
        <v>1.8221573999999999E-3</v>
      </c>
      <c r="G225" s="26">
        <v>2.0651118E-3</v>
      </c>
      <c r="H225" s="26">
        <v>4.6161322000000003E-3</v>
      </c>
      <c r="I225" s="26">
        <v>7.2886299999999995E-4</v>
      </c>
    </row>
    <row r="226" spans="1:9" ht="16.350000000000001" customHeight="1" x14ac:dyDescent="0.25">
      <c r="A226" s="16" t="s">
        <v>72</v>
      </c>
      <c r="B226" s="17" t="s">
        <v>20</v>
      </c>
      <c r="C226" s="17">
        <v>8</v>
      </c>
      <c r="D226" s="18">
        <v>489</v>
      </c>
      <c r="E226" s="19">
        <v>0.95705521469999999</v>
      </c>
      <c r="F226" s="20">
        <v>8.1799591000000001E-3</v>
      </c>
      <c r="G226" s="20">
        <v>4.0899795999999999E-3</v>
      </c>
      <c r="H226" s="20">
        <v>2.2494887500000001E-2</v>
      </c>
      <c r="I226" s="20">
        <v>8.1799591000000001E-3</v>
      </c>
    </row>
    <row r="227" spans="1:9" ht="12.75" customHeight="1" x14ac:dyDescent="0.25">
      <c r="A227" s="16"/>
      <c r="B227" s="17" t="s">
        <v>20</v>
      </c>
      <c r="C227" s="17">
        <v>7</v>
      </c>
      <c r="D227" s="18">
        <v>466</v>
      </c>
      <c r="E227" s="19">
        <v>0.94849785409999998</v>
      </c>
      <c r="F227" s="20">
        <v>6.4377682E-3</v>
      </c>
      <c r="G227" s="20">
        <v>2.1459227E-3</v>
      </c>
      <c r="H227" s="20">
        <v>3.0042918500000002E-2</v>
      </c>
      <c r="I227" s="20">
        <v>1.28755365E-2</v>
      </c>
    </row>
    <row r="228" spans="1:9" ht="12.75" customHeight="1" x14ac:dyDescent="0.25">
      <c r="A228" s="16"/>
      <c r="B228" s="17" t="s">
        <v>21</v>
      </c>
      <c r="C228" s="17">
        <v>7</v>
      </c>
      <c r="D228" s="18">
        <v>398</v>
      </c>
      <c r="E228" s="19">
        <v>0.95728643219999998</v>
      </c>
      <c r="F228" s="20">
        <v>1.7587939699999999E-2</v>
      </c>
      <c r="G228" s="20">
        <v>2.5125628000000001E-3</v>
      </c>
      <c r="H228" s="20">
        <v>1.25628141E-2</v>
      </c>
      <c r="I228" s="20">
        <v>1.00502513E-2</v>
      </c>
    </row>
    <row r="229" spans="1:9" s="27" customFormat="1" ht="12.75" customHeight="1" x14ac:dyDescent="0.25">
      <c r="A229" s="22"/>
      <c r="B229" s="17" t="s">
        <v>22</v>
      </c>
      <c r="C229" s="23">
        <v>7</v>
      </c>
      <c r="D229" s="24">
        <v>481</v>
      </c>
      <c r="E229" s="25">
        <v>0.93970893970000002</v>
      </c>
      <c r="F229" s="26">
        <v>1.03950104E-2</v>
      </c>
      <c r="G229" s="26">
        <v>1.6632016600000001E-2</v>
      </c>
      <c r="H229" s="26">
        <v>2.07900208E-2</v>
      </c>
      <c r="I229" s="26">
        <v>1.2474012499999999E-2</v>
      </c>
    </row>
    <row r="230" spans="1:9" ht="16.350000000000001" customHeight="1" x14ac:dyDescent="0.25">
      <c r="A230" s="16" t="s">
        <v>73</v>
      </c>
      <c r="B230" s="17" t="s">
        <v>20</v>
      </c>
      <c r="C230" s="17">
        <v>8</v>
      </c>
      <c r="D230" s="18">
        <v>10546</v>
      </c>
      <c r="E230" s="19">
        <v>0.97126872750000004</v>
      </c>
      <c r="F230" s="20">
        <v>9.4822679999999999E-4</v>
      </c>
      <c r="G230" s="20">
        <v>3.6032618999999998E-3</v>
      </c>
      <c r="H230" s="20">
        <v>1.9628295099999998E-2</v>
      </c>
      <c r="I230" s="20">
        <v>4.5514887E-3</v>
      </c>
    </row>
    <row r="231" spans="1:9" ht="12.75" customHeight="1" x14ac:dyDescent="0.25">
      <c r="A231" s="16"/>
      <c r="B231" s="17" t="s">
        <v>20</v>
      </c>
      <c r="C231" s="17">
        <v>7</v>
      </c>
      <c r="D231" s="18">
        <v>10229</v>
      </c>
      <c r="E231" s="19">
        <v>0.97184475510000001</v>
      </c>
      <c r="F231" s="20">
        <v>1.2708965E-3</v>
      </c>
      <c r="G231" s="20">
        <v>4.2037345000000004E-3</v>
      </c>
      <c r="H231" s="20">
        <v>1.8574640699999999E-2</v>
      </c>
      <c r="I231" s="20">
        <v>4.1059731999999998E-3</v>
      </c>
    </row>
    <row r="232" spans="1:9" ht="12.75" customHeight="1" x14ac:dyDescent="0.25">
      <c r="A232" s="16"/>
      <c r="B232" s="17" t="s">
        <v>21</v>
      </c>
      <c r="C232" s="17">
        <v>7</v>
      </c>
      <c r="D232" s="18">
        <v>10512</v>
      </c>
      <c r="E232" s="19">
        <v>0.96822678839999998</v>
      </c>
      <c r="F232" s="20">
        <v>1.9977168999999999E-3</v>
      </c>
      <c r="G232" s="20">
        <v>6.0882801000000002E-3</v>
      </c>
      <c r="H232" s="20">
        <v>1.3698630099999999E-2</v>
      </c>
      <c r="I232" s="20">
        <v>9.9885844999999997E-3</v>
      </c>
    </row>
    <row r="233" spans="1:9" s="27" customFormat="1" ht="12.75" customHeight="1" x14ac:dyDescent="0.25">
      <c r="A233" s="22"/>
      <c r="B233" s="17" t="s">
        <v>22</v>
      </c>
      <c r="C233" s="23">
        <v>7</v>
      </c>
      <c r="D233" s="24">
        <v>11004</v>
      </c>
      <c r="E233" s="25">
        <v>0.96601235910000005</v>
      </c>
      <c r="F233" s="26">
        <v>5.3616866999999999E-3</v>
      </c>
      <c r="G233" s="26">
        <v>1.09051254E-2</v>
      </c>
      <c r="H233" s="26">
        <v>1.0087241E-2</v>
      </c>
      <c r="I233" s="26">
        <v>7.6335878000000001E-3</v>
      </c>
    </row>
    <row r="234" spans="1:9" ht="16.350000000000001" customHeight="1" x14ac:dyDescent="0.25">
      <c r="A234" s="16" t="s">
        <v>74</v>
      </c>
      <c r="B234" s="17" t="s">
        <v>20</v>
      </c>
      <c r="C234" s="17">
        <v>8</v>
      </c>
      <c r="D234" s="18">
        <v>2389</v>
      </c>
      <c r="E234" s="19">
        <v>0.96986186689999998</v>
      </c>
      <c r="F234" s="20">
        <v>1.2557555000000001E-3</v>
      </c>
      <c r="G234" s="20">
        <v>4.6044370000000003E-3</v>
      </c>
      <c r="H234" s="20">
        <v>1.50690666E-2</v>
      </c>
      <c r="I234" s="20">
        <v>9.2088740000000006E-3</v>
      </c>
    </row>
    <row r="235" spans="1:9" ht="12.75" customHeight="1" x14ac:dyDescent="0.25">
      <c r="A235" s="16"/>
      <c r="B235" s="17" t="s">
        <v>20</v>
      </c>
      <c r="C235" s="17">
        <v>7</v>
      </c>
      <c r="D235" s="18">
        <v>2405</v>
      </c>
      <c r="E235" s="19">
        <v>0.95259875260000004</v>
      </c>
      <c r="F235" s="20">
        <v>1.2474012E-3</v>
      </c>
      <c r="G235" s="20">
        <v>2.9106028999999999E-3</v>
      </c>
      <c r="H235" s="20">
        <v>2.7027026999999999E-2</v>
      </c>
      <c r="I235" s="20">
        <v>1.6216216200000001E-2</v>
      </c>
    </row>
    <row r="236" spans="1:9" ht="12.75" customHeight="1" x14ac:dyDescent="0.25">
      <c r="A236" s="16"/>
      <c r="B236" s="17" t="s">
        <v>21</v>
      </c>
      <c r="C236" s="17">
        <v>7</v>
      </c>
      <c r="D236" s="18">
        <v>2429</v>
      </c>
      <c r="E236" s="19">
        <v>0.95594895020000004</v>
      </c>
      <c r="F236" s="20">
        <v>1.6467681999999999E-3</v>
      </c>
      <c r="G236" s="20">
        <v>6.1753807999999997E-3</v>
      </c>
      <c r="H236" s="20">
        <v>1.8526142400000001E-2</v>
      </c>
      <c r="I236" s="20">
        <v>1.77027583E-2</v>
      </c>
    </row>
    <row r="237" spans="1:9" s="27" customFormat="1" ht="12.75" customHeight="1" x14ac:dyDescent="0.25">
      <c r="A237" s="22"/>
      <c r="B237" s="17" t="s">
        <v>22</v>
      </c>
      <c r="C237" s="23">
        <v>7</v>
      </c>
      <c r="D237" s="24">
        <v>2416</v>
      </c>
      <c r="E237" s="25">
        <v>0.95985099340000002</v>
      </c>
      <c r="F237" s="26">
        <v>4.1390728E-3</v>
      </c>
      <c r="G237" s="26">
        <v>1.7384106E-2</v>
      </c>
      <c r="H237" s="26">
        <v>6.2086093E-3</v>
      </c>
      <c r="I237" s="26">
        <v>1.24172185E-2</v>
      </c>
    </row>
    <row r="238" spans="1:9" ht="16.350000000000001" customHeight="1" x14ac:dyDescent="0.25">
      <c r="A238" s="16" t="s">
        <v>75</v>
      </c>
      <c r="B238" s="17" t="s">
        <v>20</v>
      </c>
      <c r="C238" s="17">
        <v>8</v>
      </c>
      <c r="D238" s="18">
        <v>1108</v>
      </c>
      <c r="E238" s="19">
        <v>0.9729241877</v>
      </c>
      <c r="F238" s="20">
        <v>1.8050542E-3</v>
      </c>
      <c r="G238" s="20">
        <v>9.0252710000000001E-4</v>
      </c>
      <c r="H238" s="20">
        <v>1.26353791E-2</v>
      </c>
      <c r="I238" s="20">
        <v>1.1732852E-2</v>
      </c>
    </row>
    <row r="239" spans="1:9" ht="12.75" customHeight="1" x14ac:dyDescent="0.25">
      <c r="A239" s="16"/>
      <c r="B239" s="17" t="s">
        <v>20</v>
      </c>
      <c r="C239" s="17">
        <v>7</v>
      </c>
      <c r="D239" s="18">
        <v>1107</v>
      </c>
      <c r="E239" s="19">
        <v>0.98012646790000002</v>
      </c>
      <c r="F239" s="20">
        <v>9.0334240000000004E-4</v>
      </c>
      <c r="G239" s="20">
        <v>1.8066847E-3</v>
      </c>
      <c r="H239" s="20">
        <v>7.2267388999999998E-3</v>
      </c>
      <c r="I239" s="20">
        <v>9.9367659999999997E-3</v>
      </c>
    </row>
    <row r="240" spans="1:9" ht="12.75" customHeight="1" x14ac:dyDescent="0.25">
      <c r="A240" s="16"/>
      <c r="B240" s="17" t="s">
        <v>21</v>
      </c>
      <c r="C240" s="17">
        <v>7</v>
      </c>
      <c r="D240" s="18">
        <v>1105</v>
      </c>
      <c r="E240" s="19">
        <v>0.93574660629999995</v>
      </c>
      <c r="F240" s="20">
        <v>2.7149320999999998E-3</v>
      </c>
      <c r="G240" s="20">
        <v>2.7149320999999998E-3</v>
      </c>
      <c r="H240" s="20">
        <v>3.1674208099999997E-2</v>
      </c>
      <c r="I240" s="20">
        <v>2.7149321300000001E-2</v>
      </c>
    </row>
    <row r="241" spans="1:10" s="27" customFormat="1" ht="12.75" customHeight="1" x14ac:dyDescent="0.25">
      <c r="A241" s="34"/>
      <c r="B241" s="30" t="s">
        <v>22</v>
      </c>
      <c r="C241" s="35">
        <v>7</v>
      </c>
      <c r="D241" s="36">
        <v>1194</v>
      </c>
      <c r="E241" s="37">
        <v>0.97068676720000002</v>
      </c>
      <c r="F241" s="38">
        <v>1.6750419E-3</v>
      </c>
      <c r="G241" s="38">
        <v>1.6750419E-3</v>
      </c>
      <c r="H241" s="38">
        <v>4.1876047E-3</v>
      </c>
      <c r="I241" s="38">
        <v>2.1775544399999999E-2</v>
      </c>
    </row>
    <row r="242" spans="1:10" s="54" customFormat="1" ht="18" customHeight="1" x14ac:dyDescent="0.25">
      <c r="A242" s="121" t="s">
        <v>102</v>
      </c>
      <c r="B242" s="121"/>
      <c r="C242" s="121"/>
      <c r="D242" s="121"/>
      <c r="E242" s="121"/>
      <c r="F242" s="121"/>
      <c r="G242" s="121"/>
      <c r="H242" s="121"/>
      <c r="I242" s="121"/>
    </row>
    <row r="243" spans="1:10" s="27" customFormat="1" x14ac:dyDescent="0.25">
      <c r="A243" s="108" t="s">
        <v>103</v>
      </c>
      <c r="B243" s="107"/>
      <c r="C243" s="107"/>
      <c r="D243" s="107"/>
      <c r="E243" s="107"/>
      <c r="F243" s="107"/>
      <c r="G243" s="107"/>
      <c r="H243" s="107"/>
      <c r="I243" s="107"/>
    </row>
    <row r="244" spans="1:10" s="27" customFormat="1" x14ac:dyDescent="0.25">
      <c r="A244" s="39" t="s">
        <v>8</v>
      </c>
      <c r="B244" s="40"/>
      <c r="C244" s="41"/>
      <c r="D244" s="41"/>
      <c r="E244" s="41"/>
      <c r="F244" s="41"/>
      <c r="G244" s="41"/>
      <c r="H244" s="41"/>
    </row>
    <row r="245" spans="1:10" s="1" customFormat="1" x14ac:dyDescent="0.25">
      <c r="A245" s="21" t="s">
        <v>90</v>
      </c>
      <c r="B245" s="42"/>
      <c r="C245" s="43"/>
      <c r="D245" s="44"/>
      <c r="E245" s="43"/>
      <c r="F245" s="43"/>
      <c r="G245" s="44"/>
      <c r="H245" s="44"/>
      <c r="I245" s="44"/>
      <c r="J245" s="45"/>
    </row>
    <row r="246" spans="1:10" s="46" customFormat="1" ht="15.75" customHeight="1" x14ac:dyDescent="0.25">
      <c r="B246" s="50"/>
      <c r="C246" s="47"/>
      <c r="D246" s="48"/>
      <c r="E246" s="49"/>
      <c r="F246" s="49"/>
      <c r="G246" s="49"/>
      <c r="H246" s="49"/>
      <c r="I246" s="49"/>
    </row>
  </sheetData>
  <mergeCells count="5">
    <mergeCell ref="A242:I242"/>
    <mergeCell ref="A1:I1"/>
    <mergeCell ref="A2:I2"/>
    <mergeCell ref="B4:B5"/>
    <mergeCell ref="C4:C5"/>
  </mergeCells>
  <pageMargins left="0.7" right="0.7" top="0.75" bottom="0.75" header="0.3" footer="0.3"/>
  <pageSetup orientation="portrait" horizontalDpi="1200" verticalDpi="1200" r:id="rId1"/>
  <rowBreaks count="5" manualBreakCount="5">
    <brk id="45" max="16383" man="1"/>
    <brk id="85" max="16383" man="1"/>
    <brk id="125" max="16383" man="1"/>
    <brk id="165" max="16383" man="1"/>
    <brk id="2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  <Value>310</Value>
      <Value>151</Value>
      <Value>996</Value>
    </TaxCatchAll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School</TermName>
          <TermId xmlns="http://schemas.microsoft.com/office/infopath/2007/PartnerControls">5607c5d5-5a08-421d-be41-94a5daa1f410</TermId>
        </TermInfo>
      </Terms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Diseases</TermName>
          <TermId xmlns="http://schemas.microsoft.com/office/infopath/2007/PartnerControls">a36e7cc1-c4de-4fc6-b150-ac38d4fe1d6c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</Terms>
    </bb1a85d7c91c4659b60f056ef7672151>
  </documentManagement>
</p:properties>
</file>

<file path=customXml/itemProps1.xml><?xml version="1.0" encoding="utf-8"?>
<ds:datastoreItem xmlns:ds="http://schemas.openxmlformats.org/officeDocument/2006/customXml" ds:itemID="{C7F3DD1A-5054-43EF-81EF-B8355EABD84D}"/>
</file>

<file path=customXml/itemProps2.xml><?xml version="1.0" encoding="utf-8"?>
<ds:datastoreItem xmlns:ds="http://schemas.openxmlformats.org/officeDocument/2006/customXml" ds:itemID="{1F725FC7-1B2E-4082-B942-55B2F35BA3A2}"/>
</file>

<file path=customXml/itemProps3.xml><?xml version="1.0" encoding="utf-8"?>
<ds:datastoreItem xmlns:ds="http://schemas.openxmlformats.org/officeDocument/2006/customXml" ds:itemID="{AFE6DCC5-117B-407E-99DA-F79691EF5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'Table 3'!Print_Titles</vt:lpstr>
      <vt:lpstr>'Table 4'!Print_Titles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2020-22Grade7Report</dc:title>
  <dc:creator>Lee, Teresa (CDPH-CID-DCDC-IMM)</dc:creator>
  <cp:lastModifiedBy>Henry, Kerdlyn@CDPH</cp:lastModifiedBy>
  <cp:lastPrinted>2022-10-21T15:48:11Z</cp:lastPrinted>
  <dcterms:created xsi:type="dcterms:W3CDTF">2017-03-27T23:27:06Z</dcterms:created>
  <dcterms:modified xsi:type="dcterms:W3CDTF">2023-09-11T16:04:15Z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97;#English|25e340a5-d50c-48d7-adc0-a905fb7bff5c</vt:lpwstr>
  </property>
  <property fmtid="{D5CDD505-2E9C-101B-9397-08002B2CF9AE}" pid="4" name="CDPH Audience">
    <vt:lpwstr>996;#School|5607c5d5-5a08-421d-be41-94a5daa1f410</vt:lpwstr>
  </property>
  <property fmtid="{D5CDD505-2E9C-101B-9397-08002B2CF9AE}" pid="5" name="Topic">
    <vt:lpwstr>310;#Communicable Diseases|a36e7cc1-c4de-4fc6-b150-ac38d4fe1d6c</vt:lpwstr>
  </property>
  <property fmtid="{D5CDD505-2E9C-101B-9397-08002B2CF9AE}" pid="6" name="Program">
    <vt:lpwstr>151;#Communicable Disease Control|d26e874b-aea1-4c13-b19f-52c74bbbcd89</vt:lpwstr>
  </property>
</Properties>
</file>