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Review\Request Approval\20201113\"/>
    </mc:Choice>
  </mc:AlternateContent>
  <xr:revisionPtr revIDLastSave="0" documentId="13_ncr:1_{1401D97D-EA50-4333-AD70-1AEE891D013E}" xr6:coauthVersionLast="45" xr6:coauthVersionMax="45" xr10:uidLastSave="{00000000-0000-0000-0000-000000000000}"/>
  <bookViews>
    <workbookView xWindow="1170" yWindow="1170" windowWidth="18885" windowHeight="8325" activeTab="1" xr2:uid="{00000000-000D-0000-FFFF-FFFF00000000}"/>
  </bookViews>
  <sheets>
    <sheet name="Please Read" sheetId="5" r:id="rId1"/>
    <sheet name="County level allocation" sheetId="1" r:id="rId2"/>
    <sheet name="Hospital level allocation" sheetId="2" r:id="rId3"/>
    <sheet name="Special Allocations" sheetId="6" r:id="rId4"/>
  </sheets>
  <definedNames>
    <definedName name="_xlnm._FilterDatabase" localSheetId="2" hidden="1">'Hospital level allocation'!#REF!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2" i="2" l="1"/>
  <c r="C62" i="1" l="1"/>
</calcChain>
</file>

<file path=xl/sharedStrings.xml><?xml version="1.0" encoding="utf-8"?>
<sst xmlns="http://schemas.openxmlformats.org/spreadsheetml/2006/main" count="530" uniqueCount="293">
  <si>
    <t>OES Region</t>
  </si>
  <si>
    <t>County</t>
  </si>
  <si>
    <t>Los Angeles</t>
  </si>
  <si>
    <t>Orange</t>
  </si>
  <si>
    <t>San Luis Obispo</t>
  </si>
  <si>
    <t>Santa Barbara</t>
  </si>
  <si>
    <t>Ventura</t>
  </si>
  <si>
    <t>Alameda</t>
  </si>
  <si>
    <t>Contra Costa</t>
  </si>
  <si>
    <t>Del Norte</t>
  </si>
  <si>
    <t>Humboldt</t>
  </si>
  <si>
    <t>Lake</t>
  </si>
  <si>
    <t>Marin</t>
  </si>
  <si>
    <t>Mendocino</t>
  </si>
  <si>
    <t>Monterey</t>
  </si>
  <si>
    <t>Napa</t>
  </si>
  <si>
    <t>San Benito</t>
  </si>
  <si>
    <t>San Francisco</t>
  </si>
  <si>
    <t>San Mateo</t>
  </si>
  <si>
    <t>Santa Clara</t>
  </si>
  <si>
    <t>Santa Cruz</t>
  </si>
  <si>
    <t>Solano</t>
  </si>
  <si>
    <t>Sonoma</t>
  </si>
  <si>
    <t>Butte</t>
  </si>
  <si>
    <t>Colusa</t>
  </si>
  <si>
    <t>Glenn</t>
  </si>
  <si>
    <t>Lassen</t>
  </si>
  <si>
    <t>Modoc</t>
  </si>
  <si>
    <t>Plumas</t>
  </si>
  <si>
    <t>Shasta</t>
  </si>
  <si>
    <t>Sierra</t>
  </si>
  <si>
    <t>Siskiyou</t>
  </si>
  <si>
    <t>Sutter</t>
  </si>
  <si>
    <t>Tehama</t>
  </si>
  <si>
    <t>Trinity</t>
  </si>
  <si>
    <t>Yuba</t>
  </si>
  <si>
    <t>Alpine</t>
  </si>
  <si>
    <t>Amador</t>
  </si>
  <si>
    <t>Calaveras</t>
  </si>
  <si>
    <t>El Dorado</t>
  </si>
  <si>
    <t>Nevada</t>
  </si>
  <si>
    <t>Placer</t>
  </si>
  <si>
    <t>Sacramento</t>
  </si>
  <si>
    <t>San Joaquin</t>
  </si>
  <si>
    <t>Stanislaus</t>
  </si>
  <si>
    <t>Tuolumne</t>
  </si>
  <si>
    <t>Yolo</t>
  </si>
  <si>
    <t>Fresno</t>
  </si>
  <si>
    <t>Kern</t>
  </si>
  <si>
    <t>Kings</t>
  </si>
  <si>
    <t>Madera</t>
  </si>
  <si>
    <t>Mariposa</t>
  </si>
  <si>
    <t>Merced</t>
  </si>
  <si>
    <t>Tulare</t>
  </si>
  <si>
    <t>Imperial</t>
  </si>
  <si>
    <t>Inyo</t>
  </si>
  <si>
    <t>Mono</t>
  </si>
  <si>
    <t>Riverside</t>
  </si>
  <si>
    <t>San Bernardino</t>
  </si>
  <si>
    <t>San Diego</t>
  </si>
  <si>
    <t>Hospital</t>
  </si>
  <si>
    <t>Total</t>
  </si>
  <si>
    <t>Week 1
Nov 13, 2020 ​</t>
  </si>
  <si>
    <t>Bamlanivimab doses distributed</t>
  </si>
  <si>
    <t>ADVENTIST HEALTH GLENDALE</t>
  </si>
  <si>
    <t>ADVENTIST HEALTH UKIAH VALLEY</t>
  </si>
  <si>
    <t>ADVENTIST HLTH AND RIDEOUT AHRO</t>
  </si>
  <si>
    <t>ADVENTIST HLTH BAKERSFIELD</t>
  </si>
  <si>
    <t>ADVENTIST HLTH HANFORD HOSP</t>
  </si>
  <si>
    <t>ADVENTIST HLTH LODI MEMORIAL HSP</t>
  </si>
  <si>
    <t>ADVENTIST HLTH SELMA</t>
  </si>
  <si>
    <t>ADVENTIST HLTH SONORA PHCY</t>
  </si>
  <si>
    <t>ADVENTIST HLTH TEHACHAPI VALLEY</t>
  </si>
  <si>
    <t>ADVENTIST HLTH WHITE MEM MED CTR</t>
  </si>
  <si>
    <t>AHMC ANAHEIM REGIONAL MED CTR</t>
  </si>
  <si>
    <t>ALHAMBRA HSP MED CTR LP</t>
  </si>
  <si>
    <t>ALTA BATES CAMPUS</t>
  </si>
  <si>
    <t>ALVARADO HOSP MED CTR</t>
  </si>
  <si>
    <t>ANAHEIM GLOBAL MED CTR</t>
  </si>
  <si>
    <t>ANTELOPE VALLEY HOSP</t>
  </si>
  <si>
    <t>ARROWHEAD REG MED CTR PHCY</t>
  </si>
  <si>
    <t>BAKERSFIELD HEART HOSPITAL</t>
  </si>
  <si>
    <t>BAKERSFIELD MEMORIAL HOSP</t>
  </si>
  <si>
    <t>BANNER LASSEN COMMUNITY HOSP</t>
  </si>
  <si>
    <t>BARTON MEMORIAL HOSP PHARMACY</t>
  </si>
  <si>
    <t>BEVERLY HOSP PHCY WAC</t>
  </si>
  <si>
    <t>CALIFORNIA HOSP MED CTR</t>
  </si>
  <si>
    <t>CEDARS SINAI MARINA DEL REY HOSP</t>
  </si>
  <si>
    <t>CEDARS SINAI MED CTR</t>
  </si>
  <si>
    <t>CENTINELA HOSP MED CTR</t>
  </si>
  <si>
    <t>CHAPMAN GLOBAL MED CTR</t>
  </si>
  <si>
    <t>CHILDRENS HOSP LOS ANGELES PHCY</t>
  </si>
  <si>
    <t>CHILDRENS HOSP OF ORANGE CO GPO</t>
  </si>
  <si>
    <t>COAST PLAZA DOCTORS HOSP</t>
  </si>
  <si>
    <t>COLLEGE MEDICAL CENTER</t>
  </si>
  <si>
    <t>COMM &amp; MISSION HOSP OF HUNTINGTON</t>
  </si>
  <si>
    <t>COMM HOSP OF SAN BUENAVENTURA PHCY</t>
  </si>
  <si>
    <t>COMMUNITY HOSP OF SAN BERNARDINO</t>
  </si>
  <si>
    <t>CONTRA COSTA REGIONAL MED CTR</t>
  </si>
  <si>
    <t>COUNTY OF SAN MATEO</t>
  </si>
  <si>
    <t>CPMC VAN NESS PHCY WAC</t>
  </si>
  <si>
    <t>DAMERON HOSPITAL PHCY</t>
  </si>
  <si>
    <t>DELANO REGIONAL MED CTR</t>
  </si>
  <si>
    <t>DEPT OF STATE HOSPITALS ATASCADEO</t>
  </si>
  <si>
    <t>DESERT VALLEY HOSP</t>
  </si>
  <si>
    <t>DOMINICAN HOSP</t>
  </si>
  <si>
    <t>DONALD N SHARP MEM HOSP</t>
  </si>
  <si>
    <t>EAST LOS ANGELES DOCTORS HOSP</t>
  </si>
  <si>
    <t>EDEN MEDICAL CENTER WAC</t>
  </si>
  <si>
    <t>EL CAMINO HOSP PHCY</t>
  </si>
  <si>
    <t>EL CENTRO REGIONAL MC GPO</t>
  </si>
  <si>
    <t>EMANATE HLTH FOOTHILL PRESBY HSP</t>
  </si>
  <si>
    <t>EMANATE HLTH INTER COMM HSP</t>
  </si>
  <si>
    <t>EMANATE HLTH QUEEN OF THE VLLY HSP</t>
  </si>
  <si>
    <t>ENCINO HOSP MED CTR</t>
  </si>
  <si>
    <t>ENLOE MED CTR ESPLANADE HSP IP PHCY</t>
  </si>
  <si>
    <t>FOOTHILL REGIONAL MED CTR</t>
  </si>
  <si>
    <t>FOUNTAIN VALLEY REG HOSP</t>
  </si>
  <si>
    <t>FRENCH HOSP MED CTR</t>
  </si>
  <si>
    <t>FRESNO COMM HSP AND MED CTR</t>
  </si>
  <si>
    <t>FRESNO COMMUNITY MED CTR PHCY</t>
  </si>
  <si>
    <t>GARDEN GROVE HOSP AND MED CTR</t>
  </si>
  <si>
    <t>GARFIELD MED CTR</t>
  </si>
  <si>
    <t>GLENDALE MEMORIAL HOSP AND HLTH CTR</t>
  </si>
  <si>
    <t>GOOD SAMARITAN HOSP</t>
  </si>
  <si>
    <t>GROSSMONT HOSP PHCY</t>
  </si>
  <si>
    <t>HAZEL HAWKINS MEM HOSP  PHCY</t>
  </si>
  <si>
    <t>HENRY MAYO NEWHALL HOSP</t>
  </si>
  <si>
    <t>HIGHLAND HOSP PHCY ALAMEDA HLTH SYS</t>
  </si>
  <si>
    <t>HOAG HOSPITAL IRVINE</t>
  </si>
  <si>
    <t>HOAG MEM PRESBYTERIAN PHCY</t>
  </si>
  <si>
    <t>HOLLYWOOD PRESBYTERIAN MED CTR</t>
  </si>
  <si>
    <t>HUNTINGTON BEACH HOSP</t>
  </si>
  <si>
    <t>HUNTINGTON MEMORIAL HOSP PHARM</t>
  </si>
  <si>
    <t>KAISER FDN HOSP INP PHCY 16A</t>
  </si>
  <si>
    <t>KAISER FDN HOSP PHCY 372</t>
  </si>
  <si>
    <t>KAISER FDN HOSP PHCY 49A</t>
  </si>
  <si>
    <t>KAISER FN HSP IP GRND FL PHY61A 618</t>
  </si>
  <si>
    <t>KAISER FND HOSP PHCY 054 IP</t>
  </si>
  <si>
    <t>KAISER FNDN HOSP PHCY 751</t>
  </si>
  <si>
    <t>KAISER FOUND HOSP</t>
  </si>
  <si>
    <t>KAISER FOUND HOSP PHCY 367</t>
  </si>
  <si>
    <t>KAISER FOUND HOSPITAL PHCY 85A</t>
  </si>
  <si>
    <t>KAISER FOUNDATION HOSP</t>
  </si>
  <si>
    <t>KAISER FOUNDATION HOSP INP PHY 60A</t>
  </si>
  <si>
    <t>KAISER FOUNDATION HOSP IP #305-34</t>
  </si>
  <si>
    <t>KAISER FOUNDATION HOSP PHCY 10A</t>
  </si>
  <si>
    <t>KAISER FOUNDATION HOSP PHCY 37B/378</t>
  </si>
  <si>
    <t>KAISER OP PERMANENTE PHCY 279 PC3</t>
  </si>
  <si>
    <t>KAISER PERM  PHCY 051</t>
  </si>
  <si>
    <t>KAISER PERM FOUNDATION HOSP DBA</t>
  </si>
  <si>
    <t>KAISER PERMANENTE PHCY 922</t>
  </si>
  <si>
    <t>KAISER SANTA CLARA</t>
  </si>
  <si>
    <t>KAWEAH DELTA MED CTR PHCY WAC</t>
  </si>
  <si>
    <t>KERN MED CTR</t>
  </si>
  <si>
    <t>KERN VALLEY HLTHCARE DISTRICT</t>
  </si>
  <si>
    <t>KF HOSP PHCY 67A-67B</t>
  </si>
  <si>
    <t>KINDRED HOSP LA MIRADA</t>
  </si>
  <si>
    <t>LA CO HARBOR UCLA MED CTR</t>
  </si>
  <si>
    <t>LA PALMA INTERCOMM HOSP</t>
  </si>
  <si>
    <t>LAC &amp; USC MEDICAL CENTER IP PHCY</t>
  </si>
  <si>
    <t>LAKEWOOD REGIONAL MED CENTER</t>
  </si>
  <si>
    <t>LOMA LINDA UNIV HOSP PHCY CC GPO</t>
  </si>
  <si>
    <t>LOMPOC VALLEY MED CTR</t>
  </si>
  <si>
    <t>LONG BEACH MEM HOSP</t>
  </si>
  <si>
    <t>LOS ALAMITOS MEDICAL CENTER</t>
  </si>
  <si>
    <t>LOS ANGELES COMM HOSP</t>
  </si>
  <si>
    <t>LOS ROBLES HOSP &amp; MED CTR</t>
  </si>
  <si>
    <t>LUCILE SALTER PACKARD CHILDRENS</t>
  </si>
  <si>
    <t>MADERA COMM HOSP</t>
  </si>
  <si>
    <t>MAMMOTH HOSP</t>
  </si>
  <si>
    <t>MARIAN REGIONAL MED CTR</t>
  </si>
  <si>
    <t>MARIN GEN HOSPITAL PHCY</t>
  </si>
  <si>
    <t>MARSHALL MEDICAL CENTER</t>
  </si>
  <si>
    <t>MARTIN LUTHER KING JR COMM HSP</t>
  </si>
  <si>
    <t>MEM HOSP LOS BANOS WAC</t>
  </si>
  <si>
    <t>MEMORIAL MEDICAL CENTER PHCY WAC</t>
  </si>
  <si>
    <t>MERCY GENERAL HOSP</t>
  </si>
  <si>
    <t>MERCY HOSP OF BAKERSFIELD</t>
  </si>
  <si>
    <t>MERCY HOSP OF FOLSOM</t>
  </si>
  <si>
    <t>MERCY MED CTR MERCED</t>
  </si>
  <si>
    <t>MERCY MED CTR REDDING</t>
  </si>
  <si>
    <t>MERCY SAN JUAN MED CTR PHCY</t>
  </si>
  <si>
    <t>MERCY SOUTHWEST HOSP</t>
  </si>
  <si>
    <t>METHODIST HOSP OF SACRAMENTO</t>
  </si>
  <si>
    <t>METHODIST HOSP OF SOUTHERN CA PHCY</t>
  </si>
  <si>
    <t>MILLS PENINSULA MED CTR PHCY</t>
  </si>
  <si>
    <t>MISSION COMM HSP IP PHCY</t>
  </si>
  <si>
    <t>MISSION HOSP</t>
  </si>
  <si>
    <t>MISSION HOSP LAGUNA BEACH</t>
  </si>
  <si>
    <t>MONTCLAIR HOSP MED CTR</t>
  </si>
  <si>
    <t>MONTEREY PARK HOSP</t>
  </si>
  <si>
    <t>MTN COMM HSP PHCY SAN BERNARDINO</t>
  </si>
  <si>
    <t>NORTHBAY MEDICAL CENTER PHARMACY</t>
  </si>
  <si>
    <t>NORTHERN INYO HOSP PHCY</t>
  </si>
  <si>
    <t>NORTHRIDGE HOSP</t>
  </si>
  <si>
    <t>NORWALK COMM HOSP</t>
  </si>
  <si>
    <t>OAK VALLEY DISTRICT HOSP</t>
  </si>
  <si>
    <t>OLIVE VIEW UCLA MED CTR PHY I</t>
  </si>
  <si>
    <t>OLYMPIA MED CTR</t>
  </si>
  <si>
    <t>ORANGE COAST MEM MED CTR</t>
  </si>
  <si>
    <t>ORANGE COUNTY GLOBAL MED CTR</t>
  </si>
  <si>
    <t>OROVILLE HOSP</t>
  </si>
  <si>
    <t>PALMDALE REGIONAL MEDICAL CTR</t>
  </si>
  <si>
    <t>PALOMAR HLTH A CA LOCAL HLTHCR DIST</t>
  </si>
  <si>
    <t>PARADISE VALLEY HOSP PHCY</t>
  </si>
  <si>
    <t>PIH HLTH HOSP DOWNEY</t>
  </si>
  <si>
    <t>PIONEERS MEMORIAL HLTHCARE DISTRICT</t>
  </si>
  <si>
    <t>POMONA VALLEY HOSP MED CTR</t>
  </si>
  <si>
    <t>PRESBY INTER COMM HOSP PHCY</t>
  </si>
  <si>
    <t>PRIME HLTHCR SVCS ST FRANCIS LLC</t>
  </si>
  <si>
    <t>PROV HOLY CROSS MED CTR</t>
  </si>
  <si>
    <t>PROV LCM SAN PEDRO</t>
  </si>
  <si>
    <t>PROV LCM TORRANCE</t>
  </si>
  <si>
    <t>PROV ST JOSEPH MED CTR</t>
  </si>
  <si>
    <t>PROV TARZANA MED CTR PHCY</t>
  </si>
  <si>
    <t>PROVIDENCE ST JOHNS HLTH CTR</t>
  </si>
  <si>
    <t>QUEEN OF THE VALLEY MED CTR</t>
  </si>
  <si>
    <t>REDLANDS COMM HOSP PHARMACY</t>
  </si>
  <si>
    <t>REG MED CTR OF SAN JOSE INP PHCY</t>
  </si>
  <si>
    <t>RIDGECREST REG HOSP</t>
  </si>
  <si>
    <t>RONALD REAGAN UCLA MED CTR</t>
  </si>
  <si>
    <t>RUHS MC IP PHCY</t>
  </si>
  <si>
    <t>SADDLEBACK MEMORIAL MED CTR</t>
  </si>
  <si>
    <t>SAINT AGNES MED CNTR IP</t>
  </si>
  <si>
    <t>SAINT LOUISE REGIONAL HOSP</t>
  </si>
  <si>
    <t>SALINAS VALLY MEM HEALTHCARE SYS</t>
  </si>
  <si>
    <t>SAN ANTONIO REGIONAL HOSPITAL</t>
  </si>
  <si>
    <t>SAN DIMAS COMM HOSP</t>
  </si>
  <si>
    <t>SAN GABRIEL VALLEY MED CTR</t>
  </si>
  <si>
    <t>SAN JOAQUIN GEN HOSP</t>
  </si>
  <si>
    <t>SANTA BARBARA COTTAGE HOSP</t>
  </si>
  <si>
    <t>SANTA CLARA VALLEY MED CTR</t>
  </si>
  <si>
    <t>SANTA MONICA HOSP UCLA PHCY</t>
  </si>
  <si>
    <t>SANTA ROSA MEMORIAL HOSP</t>
  </si>
  <si>
    <t>SCRIPPS CTRL PHCY PROD CTR</t>
  </si>
  <si>
    <t>SEQUOIA HOSP</t>
  </si>
  <si>
    <t>SETON MED CTR</t>
  </si>
  <si>
    <t>SHARP CHULA VISTA MED CTR</t>
  </si>
  <si>
    <t>SHERMAN OAKS COMM HOSP</t>
  </si>
  <si>
    <t>SIERRA VIEW MEDICAL CENTER</t>
  </si>
  <si>
    <t>SIMI VLLY HSP AND HLTH CR SVCS PHY</t>
  </si>
  <si>
    <t>SOUTH COAST GLOBAL MED CTR INC</t>
  </si>
  <si>
    <t>ST BERNARDINE MED CTR</t>
  </si>
  <si>
    <t>ST ELIZABETH COMMUNITY HOSP</t>
  </si>
  <si>
    <t>ST JOHNS REGIONAL MED CTR</t>
  </si>
  <si>
    <t>ST JOSEPH HOSP PHCY</t>
  </si>
  <si>
    <t>ST JOSEPHS MEDICAL CTR OF STOCKTON</t>
  </si>
  <si>
    <t>ST JUDE MED CTR</t>
  </si>
  <si>
    <t>ST MARY MEDICAL CENTER</t>
  </si>
  <si>
    <t>ST ROSE HOSPITAL</t>
  </si>
  <si>
    <t>STANFORD HEALTH CARE</t>
  </si>
  <si>
    <t>SUMMIT CAMPUS</t>
  </si>
  <si>
    <t>SUTTER AMADOR HOSPITAL</t>
  </si>
  <si>
    <t>SUTTER AUBURN FAITH HOSP PHCY</t>
  </si>
  <si>
    <t>SUTTER DAVIS HOSP WAC</t>
  </si>
  <si>
    <t>SUTTER MED CTR SACRAMENTO PHCY</t>
  </si>
  <si>
    <t>SUTTER ROSEVILLE MED CTR</t>
  </si>
  <si>
    <t>SUTTER ROSEVILLE MED CTR PHCY</t>
  </si>
  <si>
    <t>SUTTER SOLANO MED CTR WAC</t>
  </si>
  <si>
    <t>SUTTER TRACY COMMUNITY HOSP PHCY</t>
  </si>
  <si>
    <t>TAHOE FOREST HOSP</t>
  </si>
  <si>
    <t>THE HOSP OF THE GOOD SAMARITAN HOSP</t>
  </si>
  <si>
    <t>TORRANCE MEM MED CTR</t>
  </si>
  <si>
    <t>TRI CITY HSP</t>
  </si>
  <si>
    <t>UC DAVIS MED CTR HOSP MX GPO</t>
  </si>
  <si>
    <t>UCI MC INPATIENT WAC</t>
  </si>
  <si>
    <t>UCSD JMC IP WAC</t>
  </si>
  <si>
    <t>UCSF BENIOFF CHLRNS HOSP OAKLAND</t>
  </si>
  <si>
    <t>USC VERDUGO HILLS HOSP PHCY</t>
  </si>
  <si>
    <t>VALLEY PRESBYTERIAN HOSP</t>
  </si>
  <si>
    <t>VALLEYCARE MEDICAL CENTER PHARMACY</t>
  </si>
  <si>
    <t>VENTURA COUNTY MED CTR PHCY</t>
  </si>
  <si>
    <t>WATSONVILLE COMM HSP</t>
  </si>
  <si>
    <t>WEST ANAHEIM MED CTR</t>
  </si>
  <si>
    <t>WEST HILLS HOSP &amp; MED CTR</t>
  </si>
  <si>
    <t>WHITTIER HOSP MED CTR</t>
  </si>
  <si>
    <t>WOODLAND MEMORIAL HOSP</t>
  </si>
  <si>
    <t>ZUCKERBERG SAN FRANCISCO GEN HOSP</t>
  </si>
  <si>
    <t>Modoc Medical Center</t>
  </si>
  <si>
    <t>GREATER EL MONTE COMMUNITY HOSPITAL</t>
  </si>
  <si>
    <t>LA DOWNTOWN MEDICAL CENTER</t>
  </si>
  <si>
    <t>SOUTHERN CALIFORNIA HOSPITAL OF CULVER CITY</t>
  </si>
  <si>
    <t>BEAR VALLEY COMMUNITY HOSPITAL</t>
  </si>
  <si>
    <t>ADVENTIST HEALTH TULARE</t>
  </si>
  <si>
    <t>Bamlanivimab Distribution by Week (doses)</t>
  </si>
  <si>
    <t xml:space="preserve">California allocates bamlanivimab proportionately to counties based on the number of hospitalized patients with COVID-19 infection in the previous 7 days. </t>
  </si>
  <si>
    <t xml:space="preserve">The Medical Health Operational Area Coordinator (MHOAC) Program  for each county  determines the amount of bamlanivimab to allocate per hospital based on the number of hospitalized patients with COVID-19 infection in the previous 7 days in their jurisdiction. </t>
  </si>
  <si>
    <t xml:space="preserve">During phase 1, CDPH will use acute care hospital data of the 7-day average of new COVID-19 admissions and conversions to proportionately distribute bamlanivimab to the counties’ Medical and Health Operational Area Coordinator (MHOAC) per the established Multi-Agency Coordination Group (MAC Group) process. The MHOAC will allocate bamlanivimab within their county to hospitals (phase 1) and other facilities (phase 2). </t>
  </si>
  <si>
    <t xml:space="preserve">Based on this allocation bamlanivimab will be shipped to hospitals by AmerisourceBergen. There is no charge to counties, hospitals, or patients for bamlanivimab but there are infusion costs to administer the medication. </t>
  </si>
  <si>
    <t>Hospitals should consider an ethical framework for the distribution of bamlanivimab to outpatients, and refer to the California SARS-CoV-2 Crisis Care Guidelines and California Guidance for Hospitals Regarding Allocation of Scarce Medications for COVID-19. Until the number of patients who are eligible for bamlanivimab treatment under the EUA no longer significantly outstrips the available supply, CDPH recommends prioritizing patients who had the greatest benefit in the clinical trial: patients who are &gt; 65 years of age and patients with a body mass index (BMI) &gt; 35. This prioritization includes residents of skilled nursing facilities (SNFs) and other long-term care facilities who receive regular testing for COVID-19 and are at high risk for severe COVID-19 illness.</t>
  </si>
  <si>
    <t xml:space="preserve">Access to bamlanivimab is currently being coordinated by the U.S. government which has purchased more than 320,000 treatment courses and two phases of allocation are being planned. In phase 1, bamlanivimab will be allocated to hospitals and hospital affiliated locations only to use in outpatient settings. In phase 2, bamlanivimab will be allocated to additional outpatient facilities. A limited supply of medication is anticipated to be sent to the state of California each week at a regular cadence. </t>
  </si>
  <si>
    <t>Bamlanivimab is an outpatient treatment; therefore, multiple hospitals are considering further re-allocations of this treatment as the optimal treatment settings are defined. In several counties (e.g., Riverside, Contra Costa), most of the allocation was to one central hospital or county for further distribution. San Bernardino county also transfered 10 doses of their allocation to Mono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</si>
</sst>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4"/>
      <color theme="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46">
    <xf numFmtId="0" fontId="0" fillId="0" borderId="0" xfId="0"/>
    <xf numFmtId="0" fontId="2" fillId="0" borderId="1" xfId="1" applyFont="1" applyBorder="1"/>
    <xf numFmtId="0" fontId="2" fillId="0" borderId="2" xfId="1" applyFont="1" applyBorder="1"/>
    <xf numFmtId="0" fontId="2" fillId="0" borderId="3" xfId="1" applyFont="1" applyBorder="1"/>
    <xf numFmtId="0" fontId="2" fillId="0" borderId="0" xfId="0" applyFont="1"/>
    <xf numFmtId="0" fontId="3" fillId="0" borderId="0" xfId="0" applyFont="1"/>
    <xf numFmtId="3" fontId="2" fillId="0" borderId="1" xfId="1" applyNumberFormat="1" applyFont="1" applyBorder="1"/>
    <xf numFmtId="3" fontId="2" fillId="0" borderId="2" xfId="1" applyNumberFormat="1" applyFont="1" applyBorder="1"/>
    <xf numFmtId="15" fontId="3" fillId="0" borderId="0" xfId="0" applyNumberFormat="1" applyFont="1" applyAlignment="1">
      <alignment horizontal="left"/>
    </xf>
    <xf numFmtId="0" fontId="2" fillId="0" borderId="0" xfId="0" applyFont="1" applyAlignment="1">
      <alignment vertical="center" wrapText="1"/>
    </xf>
    <xf numFmtId="0" fontId="0" fillId="0" borderId="0" xfId="0" applyAlignment="1">
      <alignment wrapText="1"/>
    </xf>
    <xf numFmtId="0" fontId="2" fillId="0" borderId="0" xfId="0" applyFont="1" applyAlignment="1">
      <alignment horizontal="left"/>
    </xf>
    <xf numFmtId="49" fontId="3" fillId="0" borderId="5" xfId="0" applyNumberFormat="1" applyFont="1" applyFill="1" applyBorder="1" applyAlignment="1">
      <alignment horizontal="right"/>
    </xf>
    <xf numFmtId="0" fontId="2" fillId="0" borderId="2" xfId="0" applyFont="1" applyFill="1" applyBorder="1" applyAlignment="1">
      <alignment horizontal="left"/>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0" xfId="0" applyFont="1" applyAlignment="1">
      <alignment vertical="top"/>
    </xf>
    <xf numFmtId="49" fontId="3" fillId="0" borderId="6" xfId="0" applyNumberFormat="1" applyFont="1" applyFill="1" applyBorder="1" applyAlignment="1">
      <alignment horizontal="right"/>
    </xf>
    <xf numFmtId="0" fontId="2" fillId="0" borderId="2" xfId="0" applyFont="1" applyBorder="1"/>
    <xf numFmtId="49" fontId="3" fillId="0" borderId="0" xfId="0" applyNumberFormat="1" applyFont="1" applyFill="1" applyBorder="1" applyAlignment="1">
      <alignment horizontal="right"/>
    </xf>
    <xf numFmtId="0" fontId="2" fillId="0" borderId="1"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xf>
    <xf numFmtId="0" fontId="2" fillId="0" borderId="4" xfId="0" applyFont="1" applyFill="1" applyBorder="1" applyAlignment="1">
      <alignment horizontal="left" vertical="center" wrapText="1"/>
    </xf>
    <xf numFmtId="15" fontId="4" fillId="0" borderId="0" xfId="0" applyNumberFormat="1" applyFont="1" applyAlignment="1">
      <alignment horizontal="left" wrapText="1"/>
    </xf>
    <xf numFmtId="0" fontId="5" fillId="0" borderId="0" xfId="0" applyFont="1" applyAlignment="1">
      <alignment wrapText="1"/>
    </xf>
    <xf numFmtId="3" fontId="2" fillId="0" borderId="0" xfId="0" applyNumberFormat="1" applyFont="1"/>
    <xf numFmtId="0" fontId="2" fillId="0" borderId="1" xfId="0" applyFont="1" applyFill="1" applyBorder="1" applyAlignment="1">
      <alignment horizontal="right" vertical="center" indent="6"/>
    </xf>
    <xf numFmtId="0" fontId="2" fillId="0" borderId="2" xfId="0" applyFont="1" applyFill="1" applyBorder="1" applyAlignment="1">
      <alignment horizontal="right" vertical="center" indent="6"/>
    </xf>
    <xf numFmtId="0" fontId="2" fillId="0" borderId="2" xfId="0" applyFont="1" applyFill="1" applyBorder="1" applyAlignment="1">
      <alignment horizontal="right" indent="6"/>
    </xf>
    <xf numFmtId="3" fontId="0" fillId="0" borderId="0" xfId="0" applyNumberFormat="1"/>
    <xf numFmtId="0" fontId="2" fillId="0" borderId="7" xfId="0" applyFont="1" applyFill="1" applyBorder="1" applyAlignment="1">
      <alignment horizontal="right" vertical="center" indent="6"/>
    </xf>
    <xf numFmtId="0" fontId="6" fillId="0" borderId="0" xfId="0" applyFont="1" applyBorder="1" applyAlignment="1">
      <alignment horizontal="left" vertical="center"/>
    </xf>
    <xf numFmtId="0" fontId="2" fillId="0" borderId="0" xfId="0" applyFont="1" applyBorder="1" applyAlignment="1">
      <alignment horizontal="left"/>
    </xf>
    <xf numFmtId="3" fontId="2" fillId="0" borderId="0" xfId="0" applyNumberFormat="1" applyFont="1" applyBorder="1" applyAlignment="1">
      <alignment horizontal="right" indent="6"/>
    </xf>
    <xf numFmtId="15" fontId="5" fillId="0" borderId="0" xfId="0" applyNumberFormat="1" applyFont="1" applyAlignment="1">
      <alignment horizontal="left"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4" fillId="0" borderId="0" xfId="0" applyFont="1" applyAlignment="1">
      <alignment vertical="center" wrapText="1"/>
    </xf>
    <xf numFmtId="0" fontId="5" fillId="0" borderId="0" xfId="0" applyFont="1" applyAlignment="1">
      <alignment vertical="center" wrapText="1"/>
    </xf>
    <xf numFmtId="0" fontId="4" fillId="0" borderId="8" xfId="0" applyFont="1" applyFill="1" applyBorder="1" applyAlignment="1"/>
    <xf numFmtId="0" fontId="4" fillId="0" borderId="9" xfId="1" applyFont="1" applyBorder="1" applyAlignment="1">
      <alignment wrapText="1"/>
    </xf>
    <xf numFmtId="0" fontId="7" fillId="0" borderId="9" xfId="1" applyFont="1" applyBorder="1" applyAlignment="1">
      <alignment wrapText="1"/>
    </xf>
    <xf numFmtId="0" fontId="7" fillId="0" borderId="10" xfId="1" applyFont="1" applyBorder="1" applyAlignment="1">
      <alignment wrapText="1"/>
    </xf>
    <xf numFmtId="0" fontId="7" fillId="0" borderId="8" xfId="1" applyFont="1" applyBorder="1" applyAlignment="1">
      <alignment wrapText="1"/>
    </xf>
  </cellXfs>
  <cellStyles count="2">
    <cellStyle name="Normal" xfId="0" builtinId="0"/>
    <cellStyle name="Normal 2" xfId="1" xr:uid="{00000000-0005-0000-0000-000001000000}"/>
  </cellStyles>
  <dxfs count="11">
    <dxf>
      <font>
        <strike val="0"/>
        <outline val="0"/>
        <shadow val="0"/>
        <u val="none"/>
        <vertAlign val="baseline"/>
        <sz val="14"/>
        <color theme="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outline="0">
        <bottom style="medium">
          <color indexed="64"/>
        </bottom>
      </border>
    </dxf>
    <dxf>
      <border outline="0">
        <top style="medium">
          <color indexed="64"/>
        </top>
      </border>
    </dxf>
    <dxf>
      <font>
        <b/>
        <strike val="0"/>
        <outline val="0"/>
        <shadow val="0"/>
        <u val="none"/>
        <vertAlign val="baseline"/>
        <sz val="14"/>
        <color theme="1"/>
        <name val="Calibri"/>
        <family val="2"/>
        <scheme val="minor"/>
      </font>
      <alignment horizontal="general" vertical="bottom" textRotation="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6"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medium">
          <color indexed="64"/>
        </bottom>
      </border>
    </dxf>
    <dxf>
      <border outline="0">
        <top style="medium">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E85130-C713-45C9-B7FF-6BB5DA27E0F5}" name="Table3" displayName="Table3" ref="A3:C62" totalsRowShown="0" headerRowDxfId="0" headerRowBorderDxfId="3" tableBorderDxfId="4">
  <tableColumns count="3">
    <tableColumn id="1" xr3:uid="{482E506D-9693-45F6-9CC8-F2996CF490B6}" name="OES Region" dataDxfId="2" dataCellStyle="Normal 2"/>
    <tableColumn id="2" xr3:uid="{53EF497B-EB09-476E-BDDF-5F2E8FEE55FB}" name="County" dataDxfId="1" dataCellStyle="Normal 2"/>
    <tableColumn id="3" xr3:uid="{9C3FAD2D-C323-4D66-9604-669C92E8DECE}" name="Week 1_x000a_Nov 13, 2020 ​"/>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B74B7-0DEC-44F6-9712-10F2BE72A9B9}" name="Table1" displayName="Table1" ref="A3:C232" totalsRowShown="0" headerRowDxfId="5" headerRowBorderDxfId="9" tableBorderDxfId="10">
  <tableColumns count="3">
    <tableColumn id="1" xr3:uid="{0C4C4405-38B6-4FAA-95ED-86A09B5E55CE}" name="County" dataDxfId="8"/>
    <tableColumn id="2" xr3:uid="{E6D4331E-1930-457A-AFF3-E126DBB8A44F}" name="Hospital" dataDxfId="7"/>
    <tableColumn id="3" xr3:uid="{2A9CBC86-0E8E-4A58-A3EA-7CB1F4DCDC2B}" name="Week 1_x000a_Nov 13, 2020 ​" dataDxfId="6"/>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zoomScale="80" zoomScaleNormal="80" workbookViewId="0">
      <selection activeCell="A4" sqref="A4:XFD4"/>
    </sheetView>
  </sheetViews>
  <sheetFormatPr defaultRowHeight="15" x14ac:dyDescent="0.25"/>
  <cols>
    <col min="1" max="1" width="116.7109375" style="10" customWidth="1"/>
  </cols>
  <sheetData>
    <row r="1" spans="1:1" ht="18.75" x14ac:dyDescent="0.3">
      <c r="A1" s="24">
        <v>44148</v>
      </c>
    </row>
    <row r="2" spans="1:1" ht="93.75" x14ac:dyDescent="0.3">
      <c r="A2" s="25" t="s">
        <v>291</v>
      </c>
    </row>
    <row r="3" spans="1:1" ht="93.75" x14ac:dyDescent="0.3">
      <c r="A3" s="25" t="s">
        <v>288</v>
      </c>
    </row>
    <row r="4" spans="1:1" ht="56.25" x14ac:dyDescent="0.3">
      <c r="A4" s="35" t="s">
        <v>289</v>
      </c>
    </row>
    <row r="5" spans="1:1" ht="18.75" x14ac:dyDescent="0.3">
      <c r="A5" s="25"/>
    </row>
    <row r="6" spans="1:1" ht="150" x14ac:dyDescent="0.3">
      <c r="A6" s="25"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2"/>
  <sheetViews>
    <sheetView tabSelected="1" topLeftCell="A51" zoomScale="80" zoomScaleNormal="80" workbookViewId="0">
      <selection activeCell="E10" sqref="E10"/>
    </sheetView>
  </sheetViews>
  <sheetFormatPr defaultRowHeight="15" x14ac:dyDescent="0.25"/>
  <cols>
    <col min="1" max="1" width="14.140625" customWidth="1"/>
    <col min="2" max="2" width="15.85546875" bestFit="1" customWidth="1"/>
    <col min="3" max="3" width="15.85546875" customWidth="1"/>
  </cols>
  <sheetData>
    <row r="1" spans="1:11" ht="51.75" customHeight="1" x14ac:dyDescent="0.25">
      <c r="A1" s="36" t="s">
        <v>286</v>
      </c>
      <c r="B1" s="37"/>
      <c r="C1" s="37"/>
      <c r="D1" s="38"/>
      <c r="E1" s="38"/>
    </row>
    <row r="2" spans="1:11" ht="15.75" x14ac:dyDescent="0.25">
      <c r="A2" s="5" t="s">
        <v>285</v>
      </c>
    </row>
    <row r="3" spans="1:11" ht="42.75" customHeight="1" thickBot="1" x14ac:dyDescent="0.35">
      <c r="A3" s="43" t="s">
        <v>0</v>
      </c>
      <c r="B3" s="44" t="s">
        <v>1</v>
      </c>
      <c r="C3" s="45" t="s">
        <v>62</v>
      </c>
    </row>
    <row r="4" spans="1:11" ht="15.75" x14ac:dyDescent="0.25">
      <c r="A4" s="1">
        <v>1</v>
      </c>
      <c r="B4" s="1" t="s">
        <v>2</v>
      </c>
      <c r="C4" s="6">
        <v>1004</v>
      </c>
      <c r="I4" s="30"/>
      <c r="K4" s="30"/>
    </row>
    <row r="5" spans="1:11" ht="15.75" x14ac:dyDescent="0.25">
      <c r="A5" s="2">
        <v>1</v>
      </c>
      <c r="B5" s="2" t="s">
        <v>3</v>
      </c>
      <c r="C5" s="7">
        <v>236</v>
      </c>
    </row>
    <row r="6" spans="1:11" ht="15.75" x14ac:dyDescent="0.25">
      <c r="A6" s="2">
        <v>1</v>
      </c>
      <c r="B6" s="2" t="s">
        <v>4</v>
      </c>
      <c r="C6" s="2">
        <v>8</v>
      </c>
    </row>
    <row r="7" spans="1:11" ht="15.75" x14ac:dyDescent="0.25">
      <c r="A7" s="2">
        <v>1</v>
      </c>
      <c r="B7" s="2" t="s">
        <v>5</v>
      </c>
      <c r="C7" s="2">
        <v>14</v>
      </c>
    </row>
    <row r="8" spans="1:11" ht="16.5" thickBot="1" x14ac:dyDescent="0.3">
      <c r="A8" s="3">
        <v>1</v>
      </c>
      <c r="B8" s="3" t="s">
        <v>6</v>
      </c>
      <c r="C8" s="3">
        <v>45</v>
      </c>
    </row>
    <row r="9" spans="1:11" ht="16.5" thickTop="1" x14ac:dyDescent="0.25">
      <c r="A9" s="2">
        <v>2</v>
      </c>
      <c r="B9" s="2" t="s">
        <v>7</v>
      </c>
      <c r="C9" s="1">
        <v>69</v>
      </c>
    </row>
    <row r="10" spans="1:11" ht="15.75" x14ac:dyDescent="0.25">
      <c r="A10" s="2">
        <v>2</v>
      </c>
      <c r="B10" s="2" t="s">
        <v>8</v>
      </c>
      <c r="C10" s="2">
        <v>52</v>
      </c>
    </row>
    <row r="11" spans="1:11" ht="15.75" x14ac:dyDescent="0.25">
      <c r="A11" s="2">
        <v>2</v>
      </c>
      <c r="B11" s="2" t="s">
        <v>9</v>
      </c>
      <c r="C11" s="2">
        <v>0</v>
      </c>
    </row>
    <row r="12" spans="1:11" ht="15.75" x14ac:dyDescent="0.25">
      <c r="A12" s="2">
        <v>2</v>
      </c>
      <c r="B12" s="2" t="s">
        <v>10</v>
      </c>
      <c r="C12" s="2">
        <v>0</v>
      </c>
    </row>
    <row r="13" spans="1:11" ht="15.75" x14ac:dyDescent="0.25">
      <c r="A13" s="2">
        <v>2</v>
      </c>
      <c r="B13" s="2" t="s">
        <v>11</v>
      </c>
      <c r="C13" s="2">
        <v>0</v>
      </c>
    </row>
    <row r="14" spans="1:11" ht="15.75" x14ac:dyDescent="0.25">
      <c r="A14" s="2">
        <v>2</v>
      </c>
      <c r="B14" s="2" t="s">
        <v>12</v>
      </c>
      <c r="C14" s="2">
        <v>59</v>
      </c>
    </row>
    <row r="15" spans="1:11" ht="15.75" x14ac:dyDescent="0.25">
      <c r="A15" s="2">
        <v>2</v>
      </c>
      <c r="B15" s="2" t="s">
        <v>13</v>
      </c>
      <c r="C15" s="2">
        <v>9</v>
      </c>
    </row>
    <row r="16" spans="1:11" ht="15.75" x14ac:dyDescent="0.25">
      <c r="A16" s="2">
        <v>2</v>
      </c>
      <c r="B16" s="2" t="s">
        <v>14</v>
      </c>
      <c r="C16" s="2">
        <v>31</v>
      </c>
    </row>
    <row r="17" spans="1:15" ht="15.75" x14ac:dyDescent="0.25">
      <c r="A17" s="2">
        <v>2</v>
      </c>
      <c r="B17" s="2" t="s">
        <v>15</v>
      </c>
      <c r="C17" s="2">
        <v>7</v>
      </c>
    </row>
    <row r="18" spans="1:15" ht="15.75" x14ac:dyDescent="0.25">
      <c r="A18" s="2">
        <v>2</v>
      </c>
      <c r="B18" s="2" t="s">
        <v>16</v>
      </c>
      <c r="C18" s="2">
        <v>6</v>
      </c>
    </row>
    <row r="19" spans="1:15" ht="15.75" x14ac:dyDescent="0.25">
      <c r="A19" s="2">
        <v>2</v>
      </c>
      <c r="B19" s="2" t="s">
        <v>17</v>
      </c>
      <c r="C19" s="2">
        <v>265</v>
      </c>
    </row>
    <row r="20" spans="1:15" ht="15.75" x14ac:dyDescent="0.25">
      <c r="A20" s="2">
        <v>2</v>
      </c>
      <c r="B20" s="2" t="s">
        <v>18</v>
      </c>
      <c r="C20" s="2">
        <v>24</v>
      </c>
    </row>
    <row r="21" spans="1:15" ht="15.75" x14ac:dyDescent="0.25">
      <c r="A21" s="2">
        <v>2</v>
      </c>
      <c r="B21" s="2" t="s">
        <v>19</v>
      </c>
      <c r="C21" s="2">
        <v>165</v>
      </c>
    </row>
    <row r="22" spans="1:15" ht="15.75" x14ac:dyDescent="0.25">
      <c r="A22" s="2">
        <v>2</v>
      </c>
      <c r="B22" s="2" t="s">
        <v>20</v>
      </c>
      <c r="C22" s="2">
        <v>4</v>
      </c>
    </row>
    <row r="23" spans="1:15" ht="15.75" x14ac:dyDescent="0.25">
      <c r="A23" s="2">
        <v>2</v>
      </c>
      <c r="B23" s="2" t="s">
        <v>21</v>
      </c>
      <c r="C23" s="2">
        <v>37</v>
      </c>
    </row>
    <row r="24" spans="1:15" ht="16.5" thickBot="1" x14ac:dyDescent="0.3">
      <c r="A24" s="3">
        <v>2</v>
      </c>
      <c r="B24" s="3" t="s">
        <v>22</v>
      </c>
      <c r="C24" s="3">
        <v>15</v>
      </c>
    </row>
    <row r="25" spans="1:15" ht="16.5" thickTop="1" x14ac:dyDescent="0.25">
      <c r="A25" s="2">
        <v>3</v>
      </c>
      <c r="B25" s="2" t="s">
        <v>23</v>
      </c>
      <c r="C25" s="1">
        <v>12</v>
      </c>
    </row>
    <row r="26" spans="1:15" ht="15.75" x14ac:dyDescent="0.25">
      <c r="A26" s="2">
        <v>3</v>
      </c>
      <c r="B26" s="2" t="s">
        <v>24</v>
      </c>
      <c r="C26" s="2">
        <v>0</v>
      </c>
    </row>
    <row r="27" spans="1:15" ht="15.75" x14ac:dyDescent="0.25">
      <c r="A27" s="2">
        <v>3</v>
      </c>
      <c r="B27" s="2" t="s">
        <v>25</v>
      </c>
      <c r="C27" s="2">
        <v>0</v>
      </c>
    </row>
    <row r="28" spans="1:15" ht="15.75" x14ac:dyDescent="0.25">
      <c r="A28" s="2">
        <v>3</v>
      </c>
      <c r="B28" s="2" t="s">
        <v>26</v>
      </c>
      <c r="C28" s="2">
        <v>3</v>
      </c>
    </row>
    <row r="29" spans="1:15" ht="15.75" x14ac:dyDescent="0.25">
      <c r="A29" s="2">
        <v>3</v>
      </c>
      <c r="B29" s="2" t="s">
        <v>27</v>
      </c>
      <c r="C29" s="2">
        <v>9</v>
      </c>
      <c r="O29" s="30"/>
    </row>
    <row r="30" spans="1:15" ht="15.75" x14ac:dyDescent="0.25">
      <c r="A30" s="2">
        <v>3</v>
      </c>
      <c r="B30" s="2" t="s">
        <v>28</v>
      </c>
      <c r="C30" s="2">
        <v>0</v>
      </c>
    </row>
    <row r="31" spans="1:15" ht="15.75" x14ac:dyDescent="0.25">
      <c r="A31" s="2">
        <v>3</v>
      </c>
      <c r="B31" s="2" t="s">
        <v>29</v>
      </c>
      <c r="C31" s="2">
        <v>44</v>
      </c>
    </row>
    <row r="32" spans="1:15" ht="15.75" x14ac:dyDescent="0.25">
      <c r="A32" s="2">
        <v>3</v>
      </c>
      <c r="B32" s="2" t="s">
        <v>30</v>
      </c>
      <c r="C32" s="2">
        <v>0</v>
      </c>
      <c r="O32" s="30"/>
    </row>
    <row r="33" spans="1:3" ht="15.75" x14ac:dyDescent="0.25">
      <c r="A33" s="2">
        <v>3</v>
      </c>
      <c r="B33" s="2" t="s">
        <v>31</v>
      </c>
      <c r="C33" s="2">
        <v>0</v>
      </c>
    </row>
    <row r="34" spans="1:3" ht="15.75" x14ac:dyDescent="0.25">
      <c r="A34" s="2">
        <v>3</v>
      </c>
      <c r="B34" s="2" t="s">
        <v>32</v>
      </c>
      <c r="C34" s="2">
        <v>0</v>
      </c>
    </row>
    <row r="35" spans="1:3" ht="15.75" x14ac:dyDescent="0.25">
      <c r="A35" s="2">
        <v>3</v>
      </c>
      <c r="B35" s="2" t="s">
        <v>33</v>
      </c>
      <c r="C35" s="2">
        <v>6</v>
      </c>
    </row>
    <row r="36" spans="1:3" ht="15.75" x14ac:dyDescent="0.25">
      <c r="A36" s="2">
        <v>3</v>
      </c>
      <c r="B36" s="2" t="s">
        <v>34</v>
      </c>
      <c r="C36" s="2">
        <v>0</v>
      </c>
    </row>
    <row r="37" spans="1:3" ht="16.5" thickBot="1" x14ac:dyDescent="0.3">
      <c r="A37" s="3">
        <v>3</v>
      </c>
      <c r="B37" s="3" t="s">
        <v>35</v>
      </c>
      <c r="C37" s="3">
        <v>6</v>
      </c>
    </row>
    <row r="38" spans="1:3" ht="16.5" thickTop="1" x14ac:dyDescent="0.25">
      <c r="A38" s="2">
        <v>4</v>
      </c>
      <c r="B38" s="2" t="s">
        <v>36</v>
      </c>
      <c r="C38" s="1">
        <v>0</v>
      </c>
    </row>
    <row r="39" spans="1:3" ht="15.75" x14ac:dyDescent="0.25">
      <c r="A39" s="2">
        <v>4</v>
      </c>
      <c r="B39" s="2" t="s">
        <v>37</v>
      </c>
      <c r="C39" s="2">
        <v>4</v>
      </c>
    </row>
    <row r="40" spans="1:3" ht="15.75" x14ac:dyDescent="0.25">
      <c r="A40" s="2">
        <v>4</v>
      </c>
      <c r="B40" s="2" t="s">
        <v>38</v>
      </c>
      <c r="C40" s="2">
        <v>0</v>
      </c>
    </row>
    <row r="41" spans="1:3" ht="15.75" x14ac:dyDescent="0.25">
      <c r="A41" s="2">
        <v>4</v>
      </c>
      <c r="B41" s="2" t="s">
        <v>39</v>
      </c>
      <c r="C41" s="2">
        <v>5</v>
      </c>
    </row>
    <row r="42" spans="1:3" ht="15.75" x14ac:dyDescent="0.25">
      <c r="A42" s="2">
        <v>4</v>
      </c>
      <c r="B42" s="2" t="s">
        <v>40</v>
      </c>
      <c r="C42" s="2">
        <v>7</v>
      </c>
    </row>
    <row r="43" spans="1:3" ht="15.75" x14ac:dyDescent="0.25">
      <c r="A43" s="2">
        <v>4</v>
      </c>
      <c r="B43" s="2" t="s">
        <v>41</v>
      </c>
      <c r="C43" s="2">
        <v>56</v>
      </c>
    </row>
    <row r="44" spans="1:3" ht="15.75" x14ac:dyDescent="0.25">
      <c r="A44" s="2">
        <v>4</v>
      </c>
      <c r="B44" s="2" t="s">
        <v>42</v>
      </c>
      <c r="C44" s="2">
        <v>152</v>
      </c>
    </row>
    <row r="45" spans="1:3" ht="15.75" x14ac:dyDescent="0.25">
      <c r="A45" s="2">
        <v>4</v>
      </c>
      <c r="B45" s="2" t="s">
        <v>43</v>
      </c>
      <c r="C45" s="2">
        <v>80</v>
      </c>
    </row>
    <row r="46" spans="1:3" ht="15.75" x14ac:dyDescent="0.25">
      <c r="A46" s="2">
        <v>4</v>
      </c>
      <c r="B46" s="2" t="s">
        <v>44</v>
      </c>
      <c r="C46" s="2">
        <v>84</v>
      </c>
    </row>
    <row r="47" spans="1:3" ht="15.75" x14ac:dyDescent="0.25">
      <c r="A47" s="2">
        <v>4</v>
      </c>
      <c r="B47" s="2" t="s">
        <v>45</v>
      </c>
      <c r="C47" s="2">
        <v>7</v>
      </c>
    </row>
    <row r="48" spans="1:3" ht="16.5" thickBot="1" x14ac:dyDescent="0.3">
      <c r="A48" s="3">
        <v>4</v>
      </c>
      <c r="B48" s="3" t="s">
        <v>46</v>
      </c>
      <c r="C48" s="3">
        <v>4</v>
      </c>
    </row>
    <row r="49" spans="1:3" ht="16.5" thickTop="1" x14ac:dyDescent="0.25">
      <c r="A49" s="2">
        <v>5</v>
      </c>
      <c r="B49" s="2" t="s">
        <v>47</v>
      </c>
      <c r="C49" s="1">
        <v>118</v>
      </c>
    </row>
    <row r="50" spans="1:3" ht="15.75" x14ac:dyDescent="0.25">
      <c r="A50" s="2">
        <v>5</v>
      </c>
      <c r="B50" s="2" t="s">
        <v>48</v>
      </c>
      <c r="C50" s="2">
        <v>95</v>
      </c>
    </row>
    <row r="51" spans="1:3" ht="15.75" x14ac:dyDescent="0.25">
      <c r="A51" s="2">
        <v>5</v>
      </c>
      <c r="B51" s="2" t="s">
        <v>49</v>
      </c>
      <c r="C51" s="2">
        <v>15</v>
      </c>
    </row>
    <row r="52" spans="1:3" ht="15.75" x14ac:dyDescent="0.25">
      <c r="A52" s="2">
        <v>5</v>
      </c>
      <c r="B52" s="2" t="s">
        <v>50</v>
      </c>
      <c r="C52" s="2">
        <v>1</v>
      </c>
    </row>
    <row r="53" spans="1:3" ht="15.75" x14ac:dyDescent="0.25">
      <c r="A53" s="2">
        <v>5</v>
      </c>
      <c r="B53" s="2" t="s">
        <v>51</v>
      </c>
      <c r="C53" s="2">
        <v>1</v>
      </c>
    </row>
    <row r="54" spans="1:3" ht="15.75" x14ac:dyDescent="0.25">
      <c r="A54" s="2">
        <v>5</v>
      </c>
      <c r="B54" s="2" t="s">
        <v>52</v>
      </c>
      <c r="C54" s="2">
        <v>16</v>
      </c>
    </row>
    <row r="55" spans="1:3" ht="16.5" thickBot="1" x14ac:dyDescent="0.3">
      <c r="A55" s="3">
        <v>5</v>
      </c>
      <c r="B55" s="3" t="s">
        <v>53</v>
      </c>
      <c r="C55" s="3">
        <v>101</v>
      </c>
    </row>
    <row r="56" spans="1:3" ht="16.5" thickTop="1" x14ac:dyDescent="0.25">
      <c r="A56" s="2">
        <v>6</v>
      </c>
      <c r="B56" s="2" t="s">
        <v>54</v>
      </c>
      <c r="C56" s="1">
        <v>40</v>
      </c>
    </row>
    <row r="57" spans="1:3" ht="15.75" x14ac:dyDescent="0.25">
      <c r="A57" s="2">
        <v>6</v>
      </c>
      <c r="B57" s="2" t="s">
        <v>55</v>
      </c>
      <c r="C57" s="2">
        <v>1</v>
      </c>
    </row>
    <row r="58" spans="1:3" ht="15.75" x14ac:dyDescent="0.25">
      <c r="A58" s="2">
        <v>6</v>
      </c>
      <c r="B58" s="2" t="s">
        <v>56</v>
      </c>
      <c r="C58" s="2">
        <v>10</v>
      </c>
    </row>
    <row r="59" spans="1:3" ht="15.75" x14ac:dyDescent="0.25">
      <c r="A59" s="2">
        <v>6</v>
      </c>
      <c r="B59" s="2" t="s">
        <v>57</v>
      </c>
      <c r="C59" s="7">
        <v>247</v>
      </c>
    </row>
    <row r="60" spans="1:3" ht="15.75" x14ac:dyDescent="0.25">
      <c r="A60" s="2">
        <v>6</v>
      </c>
      <c r="B60" s="2" t="s">
        <v>58</v>
      </c>
      <c r="C60" s="7">
        <v>474</v>
      </c>
    </row>
    <row r="61" spans="1:3" ht="16.5" thickBot="1" x14ac:dyDescent="0.3">
      <c r="A61" s="3">
        <v>6</v>
      </c>
      <c r="B61" s="3" t="s">
        <v>59</v>
      </c>
      <c r="C61" s="3">
        <v>392</v>
      </c>
    </row>
    <row r="62" spans="1:3" ht="16.5" thickTop="1" x14ac:dyDescent="0.25">
      <c r="C62" s="26">
        <f t="shared" ref="C62" si="0">SUM(C4:C61)</f>
        <v>4040</v>
      </c>
    </row>
  </sheetData>
  <sortState xmlns:xlrd2="http://schemas.microsoft.com/office/spreadsheetml/2017/richdata2" ref="D4:F28">
    <sortCondition ref="D4:D28"/>
  </sortState>
  <mergeCells count="1">
    <mergeCell ref="A1:E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2"/>
  <sheetViews>
    <sheetView topLeftCell="A223" zoomScale="70" zoomScaleNormal="70" workbookViewId="0">
      <selection activeCell="B65" sqref="B65"/>
    </sheetView>
  </sheetViews>
  <sheetFormatPr defaultColWidth="9.140625" defaultRowHeight="15.75" x14ac:dyDescent="0.25"/>
  <cols>
    <col min="1" max="1" width="16.42578125" style="4" bestFit="1" customWidth="1"/>
    <col min="2" max="2" width="63.7109375" style="11" customWidth="1"/>
    <col min="3" max="3" width="17.7109375" style="33" customWidth="1"/>
    <col min="4" max="4" width="9.140625" style="4"/>
    <col min="5" max="5" width="11.140625" style="4" customWidth="1"/>
    <col min="6" max="8" width="9.140625" style="4"/>
    <col min="9" max="9" width="47.85546875" style="4" bestFit="1" customWidth="1"/>
    <col min="10" max="16384" width="9.140625" style="4"/>
  </cols>
  <sheetData>
    <row r="1" spans="1:3" ht="96.75" customHeight="1" x14ac:dyDescent="0.25">
      <c r="A1" s="39" t="s">
        <v>287</v>
      </c>
      <c r="B1" s="40"/>
    </row>
    <row r="2" spans="1:3" ht="21" x14ac:dyDescent="0.25">
      <c r="A2" s="32" t="s">
        <v>63</v>
      </c>
    </row>
    <row r="3" spans="1:3" s="16" customFormat="1" ht="44.25" customHeight="1" thickBot="1" x14ac:dyDescent="0.35">
      <c r="A3" s="41" t="s">
        <v>1</v>
      </c>
      <c r="B3" s="41" t="s">
        <v>60</v>
      </c>
      <c r="C3" s="42" t="s">
        <v>62</v>
      </c>
    </row>
    <row r="4" spans="1:3" ht="20.100000000000001" customHeight="1" x14ac:dyDescent="0.25">
      <c r="A4" s="17" t="s">
        <v>7</v>
      </c>
      <c r="B4" s="20" t="s">
        <v>76</v>
      </c>
      <c r="C4" s="27">
        <v>5</v>
      </c>
    </row>
    <row r="5" spans="1:3" ht="20.100000000000001" customHeight="1" x14ac:dyDescent="0.25">
      <c r="A5" s="12" t="s">
        <v>7</v>
      </c>
      <c r="B5" s="14" t="s">
        <v>108</v>
      </c>
      <c r="C5" s="28">
        <v>15</v>
      </c>
    </row>
    <row r="6" spans="1:3" ht="20.100000000000001" customHeight="1" x14ac:dyDescent="0.25">
      <c r="A6" s="12" t="s">
        <v>7</v>
      </c>
      <c r="B6" s="13" t="s">
        <v>128</v>
      </c>
      <c r="C6" s="28">
        <v>18</v>
      </c>
    </row>
    <row r="7" spans="1:3" ht="20.100000000000001" customHeight="1" x14ac:dyDescent="0.25">
      <c r="A7" s="12" t="s">
        <v>7</v>
      </c>
      <c r="B7" s="14" t="s">
        <v>134</v>
      </c>
      <c r="C7" s="28">
        <v>3</v>
      </c>
    </row>
    <row r="8" spans="1:3" ht="20.100000000000001" customHeight="1" x14ac:dyDescent="0.25">
      <c r="A8" s="12" t="s">
        <v>7</v>
      </c>
      <c r="B8" s="14" t="s">
        <v>146</v>
      </c>
      <c r="C8" s="28">
        <v>6</v>
      </c>
    </row>
    <row r="9" spans="1:3" ht="20.100000000000001" customHeight="1" x14ac:dyDescent="0.25">
      <c r="A9" s="12" t="s">
        <v>7</v>
      </c>
      <c r="B9" s="14" t="s">
        <v>151</v>
      </c>
      <c r="C9" s="28">
        <v>5</v>
      </c>
    </row>
    <row r="10" spans="1:3" ht="20.100000000000001" customHeight="1" x14ac:dyDescent="0.25">
      <c r="A10" s="12" t="s">
        <v>7</v>
      </c>
      <c r="B10" s="18" t="s">
        <v>250</v>
      </c>
      <c r="C10" s="28">
        <v>5</v>
      </c>
    </row>
    <row r="11" spans="1:3" ht="20.100000000000001" customHeight="1" x14ac:dyDescent="0.25">
      <c r="A11" s="12" t="s">
        <v>7</v>
      </c>
      <c r="B11" s="14" t="s">
        <v>252</v>
      </c>
      <c r="C11" s="28">
        <v>5</v>
      </c>
    </row>
    <row r="12" spans="1:3" ht="20.100000000000001" customHeight="1" x14ac:dyDescent="0.25">
      <c r="A12" s="12" t="s">
        <v>7</v>
      </c>
      <c r="B12" s="14" t="s">
        <v>268</v>
      </c>
      <c r="C12" s="28">
        <v>2</v>
      </c>
    </row>
    <row r="13" spans="1:3" ht="20.100000000000001" customHeight="1" x14ac:dyDescent="0.25">
      <c r="A13" s="12" t="s">
        <v>7</v>
      </c>
      <c r="B13" s="14" t="s">
        <v>271</v>
      </c>
      <c r="C13" s="28">
        <v>5</v>
      </c>
    </row>
    <row r="14" spans="1:3" ht="20.100000000000001" customHeight="1" x14ac:dyDescent="0.25">
      <c r="A14" s="12" t="s">
        <v>37</v>
      </c>
      <c r="B14" s="14" t="s">
        <v>253</v>
      </c>
      <c r="C14" s="28">
        <v>4</v>
      </c>
    </row>
    <row r="15" spans="1:3" ht="20.100000000000001" customHeight="1" x14ac:dyDescent="0.25">
      <c r="A15" s="12" t="s">
        <v>23</v>
      </c>
      <c r="B15" s="14" t="s">
        <v>115</v>
      </c>
      <c r="C15" s="28">
        <v>9</v>
      </c>
    </row>
    <row r="16" spans="1:3" ht="20.100000000000001" customHeight="1" x14ac:dyDescent="0.25">
      <c r="A16" s="12" t="s">
        <v>23</v>
      </c>
      <c r="B16" s="14" t="s">
        <v>202</v>
      </c>
      <c r="C16" s="28">
        <v>3</v>
      </c>
    </row>
    <row r="17" spans="1:3" ht="20.100000000000001" customHeight="1" x14ac:dyDescent="0.25">
      <c r="A17" s="12" t="s">
        <v>8</v>
      </c>
      <c r="B17" s="13" t="s">
        <v>98</v>
      </c>
      <c r="C17" s="29">
        <v>52</v>
      </c>
    </row>
    <row r="18" spans="1:3" ht="20.100000000000001" customHeight="1" x14ac:dyDescent="0.25">
      <c r="A18" s="12" t="s">
        <v>39</v>
      </c>
      <c r="B18" s="13" t="s">
        <v>84</v>
      </c>
      <c r="C18" s="29">
        <v>4</v>
      </c>
    </row>
    <row r="19" spans="1:3" ht="20.100000000000001" customHeight="1" x14ac:dyDescent="0.25">
      <c r="A19" s="12" t="s">
        <v>39</v>
      </c>
      <c r="B19" s="13" t="s">
        <v>173</v>
      </c>
      <c r="C19" s="29">
        <v>1</v>
      </c>
    </row>
    <row r="20" spans="1:3" ht="20.100000000000001" customHeight="1" x14ac:dyDescent="0.25">
      <c r="A20" s="12" t="s">
        <v>47</v>
      </c>
      <c r="B20" s="13" t="s">
        <v>70</v>
      </c>
      <c r="C20" s="29">
        <v>5</v>
      </c>
    </row>
    <row r="21" spans="1:3" ht="20.100000000000001" customHeight="1" x14ac:dyDescent="0.25">
      <c r="A21" s="12" t="s">
        <v>47</v>
      </c>
      <c r="B21" s="14" t="s">
        <v>119</v>
      </c>
      <c r="C21" s="28">
        <v>28</v>
      </c>
    </row>
    <row r="22" spans="1:3" ht="20.100000000000001" customHeight="1" x14ac:dyDescent="0.25">
      <c r="A22" s="12" t="s">
        <v>47</v>
      </c>
      <c r="B22" s="14" t="s">
        <v>120</v>
      </c>
      <c r="C22" s="28">
        <v>45</v>
      </c>
    </row>
    <row r="23" spans="1:3" ht="20.100000000000001" customHeight="1" x14ac:dyDescent="0.25">
      <c r="A23" s="12" t="s">
        <v>47</v>
      </c>
      <c r="B23" s="14" t="s">
        <v>143</v>
      </c>
      <c r="C23" s="28">
        <v>10</v>
      </c>
    </row>
    <row r="24" spans="1:3" ht="20.100000000000001" customHeight="1" x14ac:dyDescent="0.25">
      <c r="A24" s="12" t="s">
        <v>47</v>
      </c>
      <c r="B24" s="14" t="s">
        <v>224</v>
      </c>
      <c r="C24" s="28">
        <v>30</v>
      </c>
    </row>
    <row r="25" spans="1:3" ht="20.100000000000001" customHeight="1" x14ac:dyDescent="0.25">
      <c r="A25" s="12" t="s">
        <v>54</v>
      </c>
      <c r="B25" s="14" t="s">
        <v>110</v>
      </c>
      <c r="C25" s="28">
        <v>26</v>
      </c>
    </row>
    <row r="26" spans="1:3" ht="20.100000000000001" customHeight="1" x14ac:dyDescent="0.25">
      <c r="A26" s="12" t="s">
        <v>54</v>
      </c>
      <c r="B26" s="14" t="s">
        <v>207</v>
      </c>
      <c r="C26" s="28">
        <v>14</v>
      </c>
    </row>
    <row r="27" spans="1:3" ht="20.100000000000001" customHeight="1" x14ac:dyDescent="0.25">
      <c r="A27" s="12" t="s">
        <v>55</v>
      </c>
      <c r="B27" s="14" t="s">
        <v>194</v>
      </c>
      <c r="C27" s="28">
        <v>1</v>
      </c>
    </row>
    <row r="28" spans="1:3" ht="20.100000000000001" customHeight="1" x14ac:dyDescent="0.25">
      <c r="A28" s="12" t="s">
        <v>48</v>
      </c>
      <c r="B28" s="14" t="s">
        <v>67</v>
      </c>
      <c r="C28" s="28">
        <v>15</v>
      </c>
    </row>
    <row r="29" spans="1:3" ht="20.100000000000001" customHeight="1" x14ac:dyDescent="0.25">
      <c r="A29" s="12" t="s">
        <v>48</v>
      </c>
      <c r="B29" s="14" t="s">
        <v>72</v>
      </c>
      <c r="C29" s="29">
        <v>8</v>
      </c>
    </row>
    <row r="30" spans="1:3" ht="20.100000000000001" customHeight="1" x14ac:dyDescent="0.25">
      <c r="A30" s="12" t="s">
        <v>48</v>
      </c>
      <c r="B30" s="13" t="s">
        <v>81</v>
      </c>
      <c r="C30" s="28">
        <v>4</v>
      </c>
    </row>
    <row r="31" spans="1:3" ht="20.100000000000001" customHeight="1" x14ac:dyDescent="0.25">
      <c r="A31" s="12" t="s">
        <v>48</v>
      </c>
      <c r="B31" s="13" t="s">
        <v>82</v>
      </c>
      <c r="C31" s="28">
        <v>15</v>
      </c>
    </row>
    <row r="32" spans="1:3" ht="20.100000000000001" customHeight="1" x14ac:dyDescent="0.25">
      <c r="A32" s="12" t="s">
        <v>48</v>
      </c>
      <c r="B32" s="13" t="s">
        <v>102</v>
      </c>
      <c r="C32" s="28">
        <v>5</v>
      </c>
    </row>
    <row r="33" spans="1:3" ht="20.100000000000001" customHeight="1" x14ac:dyDescent="0.25">
      <c r="A33" s="12" t="s">
        <v>48</v>
      </c>
      <c r="B33" s="13" t="s">
        <v>154</v>
      </c>
      <c r="C33" s="28">
        <v>15</v>
      </c>
    </row>
    <row r="34" spans="1:3" ht="20.100000000000001" customHeight="1" x14ac:dyDescent="0.25">
      <c r="A34" s="12" t="s">
        <v>48</v>
      </c>
      <c r="B34" s="13" t="s">
        <v>155</v>
      </c>
      <c r="C34" s="28">
        <v>4</v>
      </c>
    </row>
    <row r="35" spans="1:3" ht="20.100000000000001" customHeight="1" x14ac:dyDescent="0.25">
      <c r="A35" s="12" t="s">
        <v>48</v>
      </c>
      <c r="B35" s="13" t="s">
        <v>178</v>
      </c>
      <c r="C35" s="28">
        <v>13</v>
      </c>
    </row>
    <row r="36" spans="1:3" ht="20.100000000000001" customHeight="1" x14ac:dyDescent="0.25">
      <c r="A36" s="12" t="s">
        <v>48</v>
      </c>
      <c r="B36" s="13" t="s">
        <v>183</v>
      </c>
      <c r="C36" s="28">
        <v>9</v>
      </c>
    </row>
    <row r="37" spans="1:3" ht="20.100000000000001" customHeight="1" x14ac:dyDescent="0.25">
      <c r="A37" s="12" t="s">
        <v>48</v>
      </c>
      <c r="B37" s="13" t="s">
        <v>220</v>
      </c>
      <c r="C37" s="29">
        <v>8</v>
      </c>
    </row>
    <row r="38" spans="1:3" ht="20.100000000000001" customHeight="1" x14ac:dyDescent="0.25">
      <c r="A38" s="12" t="s">
        <v>49</v>
      </c>
      <c r="B38" s="13" t="s">
        <v>68</v>
      </c>
      <c r="C38" s="29">
        <v>15</v>
      </c>
    </row>
    <row r="39" spans="1:3" ht="20.100000000000001" customHeight="1" x14ac:dyDescent="0.25">
      <c r="A39" s="12" t="s">
        <v>26</v>
      </c>
      <c r="B39" s="13" t="s">
        <v>83</v>
      </c>
      <c r="C39" s="28">
        <v>3</v>
      </c>
    </row>
    <row r="40" spans="1:3" ht="20.100000000000001" customHeight="1" x14ac:dyDescent="0.25">
      <c r="A40" s="12" t="s">
        <v>2</v>
      </c>
      <c r="B40" s="13" t="s">
        <v>64</v>
      </c>
      <c r="C40" s="28">
        <v>28</v>
      </c>
    </row>
    <row r="41" spans="1:3" ht="20.100000000000001" customHeight="1" x14ac:dyDescent="0.25">
      <c r="A41" s="12" t="s">
        <v>2</v>
      </c>
      <c r="B41" s="13" t="s">
        <v>73</v>
      </c>
      <c r="C41" s="29">
        <v>18</v>
      </c>
    </row>
    <row r="42" spans="1:3" ht="20.100000000000001" customHeight="1" x14ac:dyDescent="0.25">
      <c r="A42" s="12" t="s">
        <v>2</v>
      </c>
      <c r="B42" s="13" t="s">
        <v>75</v>
      </c>
      <c r="C42" s="28">
        <v>10</v>
      </c>
    </row>
    <row r="43" spans="1:3" ht="20.100000000000001" customHeight="1" x14ac:dyDescent="0.25">
      <c r="A43" s="12" t="s">
        <v>2</v>
      </c>
      <c r="B43" s="13" t="s">
        <v>79</v>
      </c>
      <c r="C43" s="28">
        <v>27</v>
      </c>
    </row>
    <row r="44" spans="1:3" ht="20.100000000000001" customHeight="1" x14ac:dyDescent="0.25">
      <c r="A44" s="12" t="s">
        <v>2</v>
      </c>
      <c r="B44" s="13" t="s">
        <v>85</v>
      </c>
      <c r="C44" s="28">
        <v>32</v>
      </c>
    </row>
    <row r="45" spans="1:3" ht="20.100000000000001" customHeight="1" x14ac:dyDescent="0.25">
      <c r="A45" s="12" t="s">
        <v>2</v>
      </c>
      <c r="B45" s="13" t="s">
        <v>86</v>
      </c>
      <c r="C45" s="28">
        <v>15</v>
      </c>
    </row>
    <row r="46" spans="1:3" ht="20.100000000000001" customHeight="1" x14ac:dyDescent="0.25">
      <c r="A46" s="12" t="s">
        <v>2</v>
      </c>
      <c r="B46" s="13" t="s">
        <v>87</v>
      </c>
      <c r="C46" s="28">
        <v>5</v>
      </c>
    </row>
    <row r="47" spans="1:3" ht="20.100000000000001" customHeight="1" x14ac:dyDescent="0.25">
      <c r="A47" s="12" t="s">
        <v>2</v>
      </c>
      <c r="B47" s="13" t="s">
        <v>88</v>
      </c>
      <c r="C47" s="28">
        <v>33</v>
      </c>
    </row>
    <row r="48" spans="1:3" ht="20.100000000000001" customHeight="1" x14ac:dyDescent="0.25">
      <c r="A48" s="12" t="s">
        <v>2</v>
      </c>
      <c r="B48" s="13" t="s">
        <v>89</v>
      </c>
      <c r="C48" s="28">
        <v>22</v>
      </c>
    </row>
    <row r="49" spans="1:3" ht="20.100000000000001" customHeight="1" x14ac:dyDescent="0.25">
      <c r="A49" s="12" t="s">
        <v>2</v>
      </c>
      <c r="B49" s="13" t="s">
        <v>91</v>
      </c>
      <c r="C49" s="28">
        <v>2</v>
      </c>
    </row>
    <row r="50" spans="1:3" ht="20.100000000000001" customHeight="1" x14ac:dyDescent="0.25">
      <c r="A50" s="12" t="s">
        <v>2</v>
      </c>
      <c r="B50" s="13" t="s">
        <v>93</v>
      </c>
      <c r="C50" s="28">
        <v>5</v>
      </c>
    </row>
    <row r="51" spans="1:3" ht="20.100000000000001" customHeight="1" x14ac:dyDescent="0.25">
      <c r="A51" s="12" t="s">
        <v>2</v>
      </c>
      <c r="B51" s="13" t="s">
        <v>94</v>
      </c>
      <c r="C51" s="28">
        <v>3</v>
      </c>
    </row>
    <row r="52" spans="1:3" ht="20.100000000000001" customHeight="1" x14ac:dyDescent="0.25">
      <c r="A52" s="12" t="s">
        <v>2</v>
      </c>
      <c r="B52" s="13" t="s">
        <v>95</v>
      </c>
      <c r="C52" s="28">
        <v>6</v>
      </c>
    </row>
    <row r="53" spans="1:3" ht="20.100000000000001" customHeight="1" x14ac:dyDescent="0.25">
      <c r="A53" s="12" t="s">
        <v>2</v>
      </c>
      <c r="B53" s="13" t="s">
        <v>107</v>
      </c>
      <c r="C53" s="28">
        <v>8</v>
      </c>
    </row>
    <row r="54" spans="1:3" ht="20.100000000000001" customHeight="1" x14ac:dyDescent="0.25">
      <c r="A54" s="12" t="s">
        <v>2</v>
      </c>
      <c r="B54" s="13" t="s">
        <v>111</v>
      </c>
      <c r="C54" s="28">
        <v>12</v>
      </c>
    </row>
    <row r="55" spans="1:3" ht="20.100000000000001" customHeight="1" x14ac:dyDescent="0.25">
      <c r="A55" s="12" t="s">
        <v>2</v>
      </c>
      <c r="B55" s="13" t="s">
        <v>112</v>
      </c>
      <c r="C55" s="29">
        <v>12</v>
      </c>
    </row>
    <row r="56" spans="1:3" ht="20.100000000000001" customHeight="1" x14ac:dyDescent="0.25">
      <c r="A56" s="12" t="s">
        <v>2</v>
      </c>
      <c r="B56" s="13" t="s">
        <v>113</v>
      </c>
      <c r="C56" s="29">
        <v>4</v>
      </c>
    </row>
    <row r="57" spans="1:3" ht="20.100000000000001" customHeight="1" x14ac:dyDescent="0.25">
      <c r="A57" s="12" t="s">
        <v>2</v>
      </c>
      <c r="B57" s="13" t="s">
        <v>114</v>
      </c>
      <c r="C57" s="29">
        <v>2</v>
      </c>
    </row>
    <row r="58" spans="1:3" ht="20.100000000000001" customHeight="1" x14ac:dyDescent="0.25">
      <c r="A58" s="12" t="s">
        <v>2</v>
      </c>
      <c r="B58" s="15" t="s">
        <v>122</v>
      </c>
      <c r="C58" s="28">
        <v>19</v>
      </c>
    </row>
    <row r="59" spans="1:3" ht="20.100000000000001" customHeight="1" x14ac:dyDescent="0.25">
      <c r="A59" s="12" t="s">
        <v>2</v>
      </c>
      <c r="B59" s="15" t="s">
        <v>123</v>
      </c>
      <c r="C59" s="28">
        <v>8</v>
      </c>
    </row>
    <row r="60" spans="1:3" ht="20.100000000000001" customHeight="1" x14ac:dyDescent="0.25">
      <c r="A60" s="12" t="s">
        <v>2</v>
      </c>
      <c r="B60" s="15" t="s">
        <v>127</v>
      </c>
      <c r="C60" s="28">
        <v>30</v>
      </c>
    </row>
    <row r="61" spans="1:3" ht="20.100000000000001" customHeight="1" x14ac:dyDescent="0.25">
      <c r="A61" s="12" t="s">
        <v>2</v>
      </c>
      <c r="B61" s="15" t="s">
        <v>131</v>
      </c>
      <c r="C61" s="28">
        <v>15</v>
      </c>
    </row>
    <row r="62" spans="1:3" ht="20.100000000000001" customHeight="1" x14ac:dyDescent="0.25">
      <c r="A62" s="12" t="s">
        <v>2</v>
      </c>
      <c r="B62" s="15" t="s">
        <v>133</v>
      </c>
      <c r="C62" s="28">
        <v>13</v>
      </c>
    </row>
    <row r="63" spans="1:3" ht="20.100000000000001" customHeight="1" x14ac:dyDescent="0.25">
      <c r="A63" s="12" t="s">
        <v>2</v>
      </c>
      <c r="B63" s="15" t="s">
        <v>138</v>
      </c>
      <c r="C63" s="28">
        <v>43</v>
      </c>
    </row>
    <row r="64" spans="1:3" ht="20.100000000000001" customHeight="1" x14ac:dyDescent="0.25">
      <c r="A64" s="12" t="s">
        <v>2</v>
      </c>
      <c r="B64" s="15" t="s">
        <v>143</v>
      </c>
      <c r="C64" s="28">
        <v>29</v>
      </c>
    </row>
    <row r="65" spans="1:3" ht="20.100000000000001" customHeight="1" x14ac:dyDescent="0.25">
      <c r="A65" s="12" t="s">
        <v>2</v>
      </c>
      <c r="B65" s="13" t="s">
        <v>143</v>
      </c>
      <c r="C65" s="28">
        <v>16</v>
      </c>
    </row>
    <row r="66" spans="1:3" ht="20.100000000000001" customHeight="1" x14ac:dyDescent="0.25">
      <c r="A66" s="12" t="s">
        <v>2</v>
      </c>
      <c r="B66" s="15" t="s">
        <v>143</v>
      </c>
      <c r="C66" s="28">
        <v>8</v>
      </c>
    </row>
    <row r="67" spans="1:3" ht="20.100000000000001" customHeight="1" x14ac:dyDescent="0.25">
      <c r="A67" s="12" t="s">
        <v>2</v>
      </c>
      <c r="B67" s="15" t="s">
        <v>145</v>
      </c>
      <c r="C67" s="28">
        <v>20</v>
      </c>
    </row>
    <row r="68" spans="1:3" ht="20.100000000000001" customHeight="1" x14ac:dyDescent="0.25">
      <c r="A68" s="12" t="s">
        <v>2</v>
      </c>
      <c r="B68" s="15" t="s">
        <v>148</v>
      </c>
      <c r="C68" s="28">
        <v>18</v>
      </c>
    </row>
    <row r="69" spans="1:3" ht="20.100000000000001" customHeight="1" x14ac:dyDescent="0.25">
      <c r="A69" s="19" t="s">
        <v>2</v>
      </c>
      <c r="B69" s="21" t="s">
        <v>150</v>
      </c>
      <c r="C69" s="28">
        <v>22</v>
      </c>
    </row>
    <row r="70" spans="1:3" ht="20.100000000000001" customHeight="1" x14ac:dyDescent="0.25">
      <c r="A70" s="12" t="s">
        <v>2</v>
      </c>
      <c r="B70" s="15" t="s">
        <v>157</v>
      </c>
      <c r="C70" s="28">
        <v>11</v>
      </c>
    </row>
    <row r="71" spans="1:3" ht="20.100000000000001" customHeight="1" x14ac:dyDescent="0.25">
      <c r="A71" s="12" t="s">
        <v>2</v>
      </c>
      <c r="B71" s="15" t="s">
        <v>158</v>
      </c>
      <c r="C71" s="28">
        <v>13</v>
      </c>
    </row>
    <row r="72" spans="1:3" ht="20.100000000000001" customHeight="1" x14ac:dyDescent="0.25">
      <c r="A72" s="12" t="s">
        <v>2</v>
      </c>
      <c r="B72" s="15" t="s">
        <v>160</v>
      </c>
      <c r="C72" s="28">
        <v>18</v>
      </c>
    </row>
    <row r="73" spans="1:3" ht="20.100000000000001" customHeight="1" x14ac:dyDescent="0.25">
      <c r="A73" s="12" t="s">
        <v>2</v>
      </c>
      <c r="B73" s="15" t="s">
        <v>161</v>
      </c>
      <c r="C73" s="28">
        <v>6</v>
      </c>
    </row>
    <row r="74" spans="1:3" ht="20.100000000000001" customHeight="1" x14ac:dyDescent="0.25">
      <c r="A74" s="12" t="s">
        <v>2</v>
      </c>
      <c r="B74" s="15" t="s">
        <v>164</v>
      </c>
      <c r="C74" s="31">
        <v>23</v>
      </c>
    </row>
    <row r="75" spans="1:3" ht="20.100000000000001" customHeight="1" x14ac:dyDescent="0.25">
      <c r="A75" s="12" t="s">
        <v>2</v>
      </c>
      <c r="B75" s="23" t="s">
        <v>166</v>
      </c>
      <c r="C75" s="28">
        <v>10</v>
      </c>
    </row>
    <row r="76" spans="1:3" ht="20.100000000000001" customHeight="1" x14ac:dyDescent="0.25">
      <c r="A76" s="12" t="s">
        <v>2</v>
      </c>
      <c r="B76" s="23" t="s">
        <v>174</v>
      </c>
      <c r="C76" s="28">
        <v>20</v>
      </c>
    </row>
    <row r="77" spans="1:3" ht="20.100000000000001" customHeight="1" x14ac:dyDescent="0.25">
      <c r="A77" s="12" t="s">
        <v>2</v>
      </c>
      <c r="B77" s="15" t="s">
        <v>185</v>
      </c>
      <c r="C77" s="27">
        <v>19</v>
      </c>
    </row>
    <row r="78" spans="1:3" ht="20.100000000000001" customHeight="1" x14ac:dyDescent="0.25">
      <c r="A78" s="12" t="s">
        <v>2</v>
      </c>
      <c r="B78" s="15" t="s">
        <v>187</v>
      </c>
      <c r="C78" s="28">
        <v>5</v>
      </c>
    </row>
    <row r="79" spans="1:3" ht="20.100000000000001" customHeight="1" x14ac:dyDescent="0.25">
      <c r="A79" s="12" t="s">
        <v>2</v>
      </c>
      <c r="B79" s="15" t="s">
        <v>191</v>
      </c>
      <c r="C79" s="28">
        <v>11</v>
      </c>
    </row>
    <row r="80" spans="1:3" ht="20.100000000000001" customHeight="1" x14ac:dyDescent="0.25">
      <c r="A80" s="12" t="s">
        <v>2</v>
      </c>
      <c r="B80" s="15" t="s">
        <v>195</v>
      </c>
      <c r="C80" s="28">
        <v>23</v>
      </c>
    </row>
    <row r="81" spans="1:3" ht="20.100000000000001" customHeight="1" x14ac:dyDescent="0.25">
      <c r="A81" s="12" t="s">
        <v>2</v>
      </c>
      <c r="B81" s="15" t="s">
        <v>196</v>
      </c>
      <c r="C81" s="28">
        <v>6</v>
      </c>
    </row>
    <row r="82" spans="1:3" ht="20.100000000000001" customHeight="1" x14ac:dyDescent="0.25">
      <c r="A82" s="12" t="s">
        <v>2</v>
      </c>
      <c r="B82" s="15" t="s">
        <v>198</v>
      </c>
      <c r="C82" s="28">
        <v>25</v>
      </c>
    </row>
    <row r="83" spans="1:3" ht="20.100000000000001" customHeight="1" x14ac:dyDescent="0.25">
      <c r="A83" s="12" t="s">
        <v>2</v>
      </c>
      <c r="B83" s="21" t="s">
        <v>199</v>
      </c>
      <c r="C83" s="28">
        <v>3</v>
      </c>
    </row>
    <row r="84" spans="1:3" ht="20.100000000000001" customHeight="1" x14ac:dyDescent="0.25">
      <c r="A84" s="12" t="s">
        <v>2</v>
      </c>
      <c r="B84" s="15" t="s">
        <v>203</v>
      </c>
      <c r="C84" s="28">
        <v>19</v>
      </c>
    </row>
    <row r="85" spans="1:3" ht="20.100000000000001" customHeight="1" x14ac:dyDescent="0.25">
      <c r="A85" s="12" t="s">
        <v>2</v>
      </c>
      <c r="B85" s="15" t="s">
        <v>206</v>
      </c>
      <c r="C85" s="28">
        <v>18</v>
      </c>
    </row>
    <row r="86" spans="1:3" ht="20.100000000000001" customHeight="1" x14ac:dyDescent="0.25">
      <c r="A86" s="12" t="s">
        <v>2</v>
      </c>
      <c r="B86" s="15" t="s">
        <v>208</v>
      </c>
      <c r="C86" s="28">
        <v>26</v>
      </c>
    </row>
    <row r="87" spans="1:3" ht="20.100000000000001" customHeight="1" x14ac:dyDescent="0.25">
      <c r="A87" s="12" t="s">
        <v>2</v>
      </c>
      <c r="B87" s="15" t="s">
        <v>209</v>
      </c>
      <c r="C87" s="28">
        <v>12</v>
      </c>
    </row>
    <row r="88" spans="1:3" ht="20.100000000000001" customHeight="1" x14ac:dyDescent="0.25">
      <c r="A88" s="12" t="s">
        <v>2</v>
      </c>
      <c r="B88" s="15" t="s">
        <v>210</v>
      </c>
      <c r="C88" s="28">
        <v>11</v>
      </c>
    </row>
    <row r="89" spans="1:3" ht="20.100000000000001" customHeight="1" x14ac:dyDescent="0.25">
      <c r="A89" s="12" t="s">
        <v>2</v>
      </c>
      <c r="B89" s="15" t="s">
        <v>211</v>
      </c>
      <c r="C89" s="28">
        <v>20</v>
      </c>
    </row>
    <row r="90" spans="1:3" ht="20.100000000000001" customHeight="1" x14ac:dyDescent="0.25">
      <c r="A90" s="12" t="s">
        <v>2</v>
      </c>
      <c r="B90" s="15" t="s">
        <v>212</v>
      </c>
      <c r="C90" s="28">
        <v>1</v>
      </c>
    </row>
    <row r="91" spans="1:3" ht="20.100000000000001" customHeight="1" x14ac:dyDescent="0.25">
      <c r="A91" s="12" t="s">
        <v>2</v>
      </c>
      <c r="B91" s="15" t="s">
        <v>213</v>
      </c>
      <c r="C91" s="28">
        <v>13</v>
      </c>
    </row>
    <row r="92" spans="1:3" ht="20.100000000000001" customHeight="1" x14ac:dyDescent="0.25">
      <c r="A92" s="12" t="s">
        <v>2</v>
      </c>
      <c r="B92" s="15" t="s">
        <v>214</v>
      </c>
      <c r="C92" s="28">
        <v>23</v>
      </c>
    </row>
    <row r="93" spans="1:3" ht="20.100000000000001" customHeight="1" x14ac:dyDescent="0.25">
      <c r="A93" s="12" t="s">
        <v>2</v>
      </c>
      <c r="B93" s="15" t="s">
        <v>215</v>
      </c>
      <c r="C93" s="28">
        <v>11</v>
      </c>
    </row>
    <row r="94" spans="1:3" ht="20.100000000000001" customHeight="1" x14ac:dyDescent="0.25">
      <c r="A94" s="12" t="s">
        <v>2</v>
      </c>
      <c r="B94" s="15" t="s">
        <v>216</v>
      </c>
      <c r="C94" s="28">
        <v>4</v>
      </c>
    </row>
    <row r="95" spans="1:3" ht="20.100000000000001" customHeight="1" x14ac:dyDescent="0.25">
      <c r="A95" s="12" t="s">
        <v>2</v>
      </c>
      <c r="B95" s="15" t="s">
        <v>221</v>
      </c>
      <c r="C95" s="28">
        <v>34</v>
      </c>
    </row>
    <row r="96" spans="1:3" ht="20.100000000000001" customHeight="1" x14ac:dyDescent="0.25">
      <c r="A96" s="12" t="s">
        <v>2</v>
      </c>
      <c r="B96" s="15" t="s">
        <v>228</v>
      </c>
      <c r="C96" s="28">
        <v>5</v>
      </c>
    </row>
    <row r="97" spans="1:3" ht="20.100000000000001" customHeight="1" x14ac:dyDescent="0.25">
      <c r="A97" s="12" t="s">
        <v>2</v>
      </c>
      <c r="B97" s="15" t="s">
        <v>229</v>
      </c>
      <c r="C97" s="28">
        <v>19</v>
      </c>
    </row>
    <row r="98" spans="1:3" ht="20.100000000000001" customHeight="1" x14ac:dyDescent="0.25">
      <c r="A98" s="12" t="s">
        <v>2</v>
      </c>
      <c r="B98" s="15" t="s">
        <v>233</v>
      </c>
      <c r="C98" s="28">
        <v>11</v>
      </c>
    </row>
    <row r="99" spans="1:3" ht="20.100000000000001" customHeight="1" x14ac:dyDescent="0.25">
      <c r="A99" s="12" t="s">
        <v>2</v>
      </c>
      <c r="B99" s="15" t="s">
        <v>239</v>
      </c>
      <c r="C99" s="28">
        <v>2</v>
      </c>
    </row>
    <row r="100" spans="1:3" ht="20.100000000000001" customHeight="1" x14ac:dyDescent="0.25">
      <c r="A100" s="12" t="s">
        <v>2</v>
      </c>
      <c r="B100" s="15" t="s">
        <v>249</v>
      </c>
      <c r="C100" s="28">
        <v>6</v>
      </c>
    </row>
    <row r="101" spans="1:3" ht="20.100000000000001" customHeight="1" x14ac:dyDescent="0.25">
      <c r="A101" s="12" t="s">
        <v>2</v>
      </c>
      <c r="B101" s="15" t="s">
        <v>262</v>
      </c>
      <c r="C101" s="28">
        <v>6</v>
      </c>
    </row>
    <row r="102" spans="1:3" ht="20.100000000000001" customHeight="1" x14ac:dyDescent="0.25">
      <c r="A102" s="12" t="s">
        <v>2</v>
      </c>
      <c r="B102" s="15" t="s">
        <v>263</v>
      </c>
      <c r="C102" s="28">
        <v>13</v>
      </c>
    </row>
    <row r="103" spans="1:3" ht="20.100000000000001" customHeight="1" x14ac:dyDescent="0.25">
      <c r="A103" s="12" t="s">
        <v>2</v>
      </c>
      <c r="B103" s="15" t="s">
        <v>269</v>
      </c>
      <c r="C103" s="28">
        <v>6</v>
      </c>
    </row>
    <row r="104" spans="1:3" ht="20.100000000000001" customHeight="1" x14ac:dyDescent="0.25">
      <c r="A104" s="12" t="s">
        <v>2</v>
      </c>
      <c r="B104" s="15" t="s">
        <v>270</v>
      </c>
      <c r="C104" s="28">
        <v>14</v>
      </c>
    </row>
    <row r="105" spans="1:3" ht="20.100000000000001" customHeight="1" x14ac:dyDescent="0.25">
      <c r="A105" s="12" t="s">
        <v>2</v>
      </c>
      <c r="B105" s="15" t="s">
        <v>275</v>
      </c>
      <c r="C105" s="28">
        <v>7</v>
      </c>
    </row>
    <row r="106" spans="1:3" ht="20.100000000000001" customHeight="1" x14ac:dyDescent="0.25">
      <c r="A106" s="12" t="s">
        <v>2</v>
      </c>
      <c r="B106" s="21" t="s">
        <v>276</v>
      </c>
      <c r="C106" s="28">
        <v>9</v>
      </c>
    </row>
    <row r="107" spans="1:3" ht="20.100000000000001" customHeight="1" x14ac:dyDescent="0.25">
      <c r="A107" s="12" t="s">
        <v>2</v>
      </c>
      <c r="B107" s="15" t="s">
        <v>280</v>
      </c>
      <c r="C107" s="28">
        <v>21</v>
      </c>
    </row>
    <row r="108" spans="1:3" ht="20.100000000000001" customHeight="1" x14ac:dyDescent="0.25">
      <c r="A108" s="12" t="s">
        <v>2</v>
      </c>
      <c r="B108" s="15" t="s">
        <v>281</v>
      </c>
      <c r="C108" s="28">
        <v>11</v>
      </c>
    </row>
    <row r="109" spans="1:3" ht="20.100000000000001" customHeight="1" x14ac:dyDescent="0.25">
      <c r="A109" s="12" t="s">
        <v>2</v>
      </c>
      <c r="B109" s="15" t="s">
        <v>282</v>
      </c>
      <c r="C109" s="28">
        <v>4</v>
      </c>
    </row>
    <row r="110" spans="1:3" ht="20.100000000000001" customHeight="1" x14ac:dyDescent="0.25">
      <c r="A110" s="12" t="s">
        <v>50</v>
      </c>
      <c r="B110" s="15" t="s">
        <v>169</v>
      </c>
      <c r="C110" s="28">
        <v>1</v>
      </c>
    </row>
    <row r="111" spans="1:3" ht="20.100000000000001" customHeight="1" x14ac:dyDescent="0.25">
      <c r="A111" s="12" t="s">
        <v>12</v>
      </c>
      <c r="B111" s="15" t="s">
        <v>140</v>
      </c>
      <c r="C111" s="28">
        <v>29</v>
      </c>
    </row>
    <row r="112" spans="1:3" ht="20.100000000000001" customHeight="1" x14ac:dyDescent="0.25">
      <c r="A112" s="12" t="s">
        <v>12</v>
      </c>
      <c r="B112" s="15" t="s">
        <v>172</v>
      </c>
      <c r="C112" s="28">
        <v>30</v>
      </c>
    </row>
    <row r="113" spans="1:3" ht="20.100000000000001" customHeight="1" x14ac:dyDescent="0.25">
      <c r="A113" s="12" t="s">
        <v>13</v>
      </c>
      <c r="B113" s="15" t="s">
        <v>65</v>
      </c>
      <c r="C113" s="28">
        <v>9</v>
      </c>
    </row>
    <row r="114" spans="1:3" ht="20.100000000000001" customHeight="1" x14ac:dyDescent="0.25">
      <c r="A114" s="12" t="s">
        <v>52</v>
      </c>
      <c r="B114" s="15" t="s">
        <v>175</v>
      </c>
      <c r="C114" s="28">
        <v>4</v>
      </c>
    </row>
    <row r="115" spans="1:3" ht="20.100000000000001" customHeight="1" x14ac:dyDescent="0.25">
      <c r="A115" s="12" t="s">
        <v>52</v>
      </c>
      <c r="B115" s="15" t="s">
        <v>180</v>
      </c>
      <c r="C115" s="28">
        <v>12</v>
      </c>
    </row>
    <row r="116" spans="1:3" ht="20.100000000000001" customHeight="1" x14ac:dyDescent="0.25">
      <c r="A116" s="12" t="s">
        <v>27</v>
      </c>
      <c r="B116" s="15" t="s">
        <v>279</v>
      </c>
      <c r="C116" s="28">
        <v>9</v>
      </c>
    </row>
    <row r="117" spans="1:3" ht="20.100000000000001" customHeight="1" x14ac:dyDescent="0.25">
      <c r="A117" s="12" t="s">
        <v>56</v>
      </c>
      <c r="B117" s="15" t="s">
        <v>170</v>
      </c>
      <c r="C117" s="28">
        <v>10</v>
      </c>
    </row>
    <row r="118" spans="1:3" ht="20.100000000000001" customHeight="1" x14ac:dyDescent="0.25">
      <c r="A118" s="12" t="s">
        <v>14</v>
      </c>
      <c r="B118" s="15" t="s">
        <v>226</v>
      </c>
      <c r="C118" s="28">
        <v>31</v>
      </c>
    </row>
    <row r="119" spans="1:3" ht="20.100000000000001" customHeight="1" x14ac:dyDescent="0.25">
      <c r="A119" s="12" t="s">
        <v>15</v>
      </c>
      <c r="B119" s="15" t="s">
        <v>217</v>
      </c>
      <c r="C119" s="28">
        <v>7</v>
      </c>
    </row>
    <row r="120" spans="1:3" ht="20.100000000000001" customHeight="1" x14ac:dyDescent="0.25">
      <c r="A120" s="12" t="s">
        <v>40</v>
      </c>
      <c r="B120" s="21" t="s">
        <v>261</v>
      </c>
      <c r="C120" s="28">
        <v>7</v>
      </c>
    </row>
    <row r="121" spans="1:3" ht="20.100000000000001" customHeight="1" x14ac:dyDescent="0.25">
      <c r="A121" s="12" t="s">
        <v>3</v>
      </c>
      <c r="B121" s="15" t="s">
        <v>74</v>
      </c>
      <c r="C121" s="28">
        <v>10</v>
      </c>
    </row>
    <row r="122" spans="1:3" ht="20.100000000000001" customHeight="1" x14ac:dyDescent="0.25">
      <c r="A122" s="12" t="s">
        <v>3</v>
      </c>
      <c r="B122" s="21" t="s">
        <v>78</v>
      </c>
      <c r="C122" s="28">
        <v>10</v>
      </c>
    </row>
    <row r="123" spans="1:3" ht="20.100000000000001" customHeight="1" x14ac:dyDescent="0.25">
      <c r="A123" s="12" t="s">
        <v>3</v>
      </c>
      <c r="B123" s="15" t="s">
        <v>90</v>
      </c>
      <c r="C123" s="28">
        <v>10</v>
      </c>
    </row>
    <row r="124" spans="1:3" ht="20.100000000000001" customHeight="1" x14ac:dyDescent="0.25">
      <c r="A124" s="12" t="s">
        <v>3</v>
      </c>
      <c r="B124" s="15" t="s">
        <v>92</v>
      </c>
      <c r="C124" s="28">
        <v>10</v>
      </c>
    </row>
    <row r="125" spans="1:3" ht="20.100000000000001" customHeight="1" x14ac:dyDescent="0.25">
      <c r="A125" s="12" t="s">
        <v>3</v>
      </c>
      <c r="B125" s="15" t="s">
        <v>116</v>
      </c>
      <c r="C125" s="28">
        <v>10</v>
      </c>
    </row>
    <row r="126" spans="1:3" ht="20.100000000000001" customHeight="1" x14ac:dyDescent="0.25">
      <c r="A126" s="12" t="s">
        <v>3</v>
      </c>
      <c r="B126" s="15" t="s">
        <v>117</v>
      </c>
      <c r="C126" s="28">
        <v>10</v>
      </c>
    </row>
    <row r="127" spans="1:3" ht="20.100000000000001" customHeight="1" x14ac:dyDescent="0.25">
      <c r="A127" s="12" t="s">
        <v>3</v>
      </c>
      <c r="B127" s="15" t="s">
        <v>121</v>
      </c>
      <c r="C127" s="28">
        <v>10</v>
      </c>
    </row>
    <row r="128" spans="1:3" ht="20.100000000000001" customHeight="1" x14ac:dyDescent="0.25">
      <c r="A128" s="12" t="s">
        <v>3</v>
      </c>
      <c r="B128" s="15" t="s">
        <v>129</v>
      </c>
      <c r="C128" s="28">
        <v>10</v>
      </c>
    </row>
    <row r="129" spans="1:3" ht="20.100000000000001" customHeight="1" x14ac:dyDescent="0.25">
      <c r="A129" s="12" t="s">
        <v>3</v>
      </c>
      <c r="B129" s="15" t="s">
        <v>130</v>
      </c>
      <c r="C129" s="28">
        <v>10</v>
      </c>
    </row>
    <row r="130" spans="1:3" ht="20.100000000000001" customHeight="1" x14ac:dyDescent="0.25">
      <c r="A130" s="12" t="s">
        <v>3</v>
      </c>
      <c r="B130" s="15" t="s">
        <v>132</v>
      </c>
      <c r="C130" s="28">
        <v>10</v>
      </c>
    </row>
    <row r="131" spans="1:3" ht="20.100000000000001" customHeight="1" x14ac:dyDescent="0.25">
      <c r="A131" s="12" t="s">
        <v>3</v>
      </c>
      <c r="B131" s="15" t="s">
        <v>135</v>
      </c>
      <c r="C131" s="28">
        <v>10</v>
      </c>
    </row>
    <row r="132" spans="1:3" ht="20.100000000000001" customHeight="1" x14ac:dyDescent="0.25">
      <c r="A132" s="12" t="s">
        <v>3</v>
      </c>
      <c r="B132" s="15" t="s">
        <v>141</v>
      </c>
      <c r="C132" s="28">
        <v>9</v>
      </c>
    </row>
    <row r="133" spans="1:3" ht="20.100000000000001" customHeight="1" x14ac:dyDescent="0.25">
      <c r="A133" s="12" t="s">
        <v>3</v>
      </c>
      <c r="B133" s="15" t="s">
        <v>159</v>
      </c>
      <c r="C133" s="28">
        <v>9</v>
      </c>
    </row>
    <row r="134" spans="1:3" ht="20.100000000000001" customHeight="1" x14ac:dyDescent="0.25">
      <c r="A134" s="12" t="s">
        <v>3</v>
      </c>
      <c r="B134" s="15" t="s">
        <v>165</v>
      </c>
      <c r="C134" s="28">
        <v>10</v>
      </c>
    </row>
    <row r="135" spans="1:3" ht="20.100000000000001" customHeight="1" x14ac:dyDescent="0.25">
      <c r="A135" s="12" t="s">
        <v>3</v>
      </c>
      <c r="B135" s="15" t="s">
        <v>188</v>
      </c>
      <c r="C135" s="28">
        <v>10</v>
      </c>
    </row>
    <row r="136" spans="1:3" ht="20.100000000000001" customHeight="1" x14ac:dyDescent="0.25">
      <c r="A136" s="12" t="s">
        <v>3</v>
      </c>
      <c r="B136" s="15" t="s">
        <v>189</v>
      </c>
      <c r="C136" s="28">
        <v>9</v>
      </c>
    </row>
    <row r="137" spans="1:3" ht="20.100000000000001" customHeight="1" x14ac:dyDescent="0.25">
      <c r="A137" s="12" t="s">
        <v>3</v>
      </c>
      <c r="B137" s="15" t="s">
        <v>200</v>
      </c>
      <c r="C137" s="28">
        <v>10</v>
      </c>
    </row>
    <row r="138" spans="1:3" ht="20.100000000000001" customHeight="1" x14ac:dyDescent="0.25">
      <c r="A138" s="12" t="s">
        <v>3</v>
      </c>
      <c r="B138" s="15" t="s">
        <v>201</v>
      </c>
      <c r="C138" s="28">
        <v>10</v>
      </c>
    </row>
    <row r="139" spans="1:3" ht="20.100000000000001" customHeight="1" x14ac:dyDescent="0.25">
      <c r="A139" s="12" t="s">
        <v>3</v>
      </c>
      <c r="B139" s="15" t="s">
        <v>223</v>
      </c>
      <c r="C139" s="28">
        <v>10</v>
      </c>
    </row>
    <row r="140" spans="1:3" ht="20.100000000000001" customHeight="1" x14ac:dyDescent="0.25">
      <c r="A140" s="12" t="s">
        <v>3</v>
      </c>
      <c r="B140" s="15" t="s">
        <v>242</v>
      </c>
      <c r="C140" s="28">
        <v>9</v>
      </c>
    </row>
    <row r="141" spans="1:3" ht="20.100000000000001" customHeight="1" x14ac:dyDescent="0.25">
      <c r="A141" s="12" t="s">
        <v>3</v>
      </c>
      <c r="B141" s="15" t="s">
        <v>246</v>
      </c>
      <c r="C141" s="28">
        <v>10</v>
      </c>
    </row>
    <row r="142" spans="1:3" ht="20.100000000000001" customHeight="1" x14ac:dyDescent="0.25">
      <c r="A142" s="12" t="s">
        <v>3</v>
      </c>
      <c r="B142" s="15" t="s">
        <v>248</v>
      </c>
      <c r="C142" s="28">
        <v>10</v>
      </c>
    </row>
    <row r="143" spans="1:3" ht="20.100000000000001" customHeight="1" x14ac:dyDescent="0.25">
      <c r="A143" s="12" t="s">
        <v>3</v>
      </c>
      <c r="B143" s="15" t="s">
        <v>266</v>
      </c>
      <c r="C143" s="28">
        <v>10</v>
      </c>
    </row>
    <row r="144" spans="1:3" ht="20.100000000000001" customHeight="1" x14ac:dyDescent="0.25">
      <c r="A144" s="12" t="s">
        <v>3</v>
      </c>
      <c r="B144" s="15" t="s">
        <v>274</v>
      </c>
      <c r="C144" s="28">
        <v>10</v>
      </c>
    </row>
    <row r="145" spans="1:3" ht="20.100000000000001" customHeight="1" x14ac:dyDescent="0.25">
      <c r="A145" s="12" t="s">
        <v>41</v>
      </c>
      <c r="B145" s="15" t="s">
        <v>143</v>
      </c>
      <c r="C145" s="28">
        <v>13</v>
      </c>
    </row>
    <row r="146" spans="1:3" ht="20.100000000000001" customHeight="1" x14ac:dyDescent="0.25">
      <c r="A146" s="12" t="s">
        <v>41</v>
      </c>
      <c r="B146" s="15" t="s">
        <v>149</v>
      </c>
      <c r="C146" s="28">
        <v>10</v>
      </c>
    </row>
    <row r="147" spans="1:3" ht="20.100000000000001" customHeight="1" x14ac:dyDescent="0.25">
      <c r="A147" s="12" t="s">
        <v>41</v>
      </c>
      <c r="B147" s="15" t="s">
        <v>254</v>
      </c>
      <c r="C147" s="28">
        <v>10</v>
      </c>
    </row>
    <row r="148" spans="1:3" ht="20.100000000000001" customHeight="1" x14ac:dyDescent="0.25">
      <c r="A148" s="12" t="s">
        <v>41</v>
      </c>
      <c r="B148" s="15" t="s">
        <v>257</v>
      </c>
      <c r="C148" s="28">
        <v>10</v>
      </c>
    </row>
    <row r="149" spans="1:3" ht="20.100000000000001" customHeight="1" x14ac:dyDescent="0.25">
      <c r="A149" s="12" t="s">
        <v>41</v>
      </c>
      <c r="B149" s="15" t="s">
        <v>258</v>
      </c>
      <c r="C149" s="28">
        <v>13</v>
      </c>
    </row>
    <row r="150" spans="1:3" ht="20.100000000000001" customHeight="1" x14ac:dyDescent="0.25">
      <c r="A150" s="12" t="s">
        <v>57</v>
      </c>
      <c r="B150" s="15" t="s">
        <v>222</v>
      </c>
      <c r="C150" s="28">
        <v>247</v>
      </c>
    </row>
    <row r="151" spans="1:3" ht="20.100000000000001" customHeight="1" x14ac:dyDescent="0.25">
      <c r="A151" s="12" t="s">
        <v>42</v>
      </c>
      <c r="B151" s="15" t="s">
        <v>137</v>
      </c>
      <c r="C151" s="28">
        <v>19</v>
      </c>
    </row>
    <row r="152" spans="1:3" ht="20.100000000000001" customHeight="1" x14ac:dyDescent="0.25">
      <c r="A152" s="12" t="s">
        <v>42</v>
      </c>
      <c r="B152" s="15" t="s">
        <v>144</v>
      </c>
      <c r="C152" s="28">
        <v>26</v>
      </c>
    </row>
    <row r="153" spans="1:3" ht="20.100000000000001" customHeight="1" x14ac:dyDescent="0.25">
      <c r="A153" s="12" t="s">
        <v>42</v>
      </c>
      <c r="B153" s="22" t="s">
        <v>177</v>
      </c>
      <c r="C153" s="28">
        <v>10</v>
      </c>
    </row>
    <row r="154" spans="1:3" ht="20.100000000000001" customHeight="1" x14ac:dyDescent="0.25">
      <c r="A154" s="12" t="s">
        <v>42</v>
      </c>
      <c r="B154" s="13" t="s">
        <v>179</v>
      </c>
      <c r="C154" s="28">
        <v>8</v>
      </c>
    </row>
    <row r="155" spans="1:3" ht="20.100000000000001" customHeight="1" x14ac:dyDescent="0.25">
      <c r="A155" s="12" t="s">
        <v>42</v>
      </c>
      <c r="B155" s="13" t="s">
        <v>182</v>
      </c>
      <c r="C155" s="28">
        <v>27</v>
      </c>
    </row>
    <row r="156" spans="1:3" ht="20.100000000000001" customHeight="1" x14ac:dyDescent="0.25">
      <c r="A156" s="12" t="s">
        <v>42</v>
      </c>
      <c r="B156" s="13" t="s">
        <v>184</v>
      </c>
      <c r="C156" s="28">
        <v>17</v>
      </c>
    </row>
    <row r="157" spans="1:3" ht="20.100000000000001" customHeight="1" x14ac:dyDescent="0.25">
      <c r="A157" s="12" t="s">
        <v>42</v>
      </c>
      <c r="B157" s="13" t="s">
        <v>256</v>
      </c>
      <c r="C157" s="28">
        <v>18</v>
      </c>
    </row>
    <row r="158" spans="1:3" ht="20.100000000000001" customHeight="1" x14ac:dyDescent="0.25">
      <c r="A158" s="12" t="s">
        <v>42</v>
      </c>
      <c r="B158" s="13" t="s">
        <v>265</v>
      </c>
      <c r="C158" s="28">
        <v>27</v>
      </c>
    </row>
    <row r="159" spans="1:3" ht="20.100000000000001" customHeight="1" x14ac:dyDescent="0.25">
      <c r="A159" s="12" t="s">
        <v>16</v>
      </c>
      <c r="B159" s="18" t="s">
        <v>126</v>
      </c>
      <c r="C159" s="28">
        <v>6</v>
      </c>
    </row>
    <row r="160" spans="1:3" ht="20.100000000000001" customHeight="1" x14ac:dyDescent="0.25">
      <c r="A160" s="12" t="s">
        <v>58</v>
      </c>
      <c r="B160" s="13" t="s">
        <v>80</v>
      </c>
      <c r="C160" s="28">
        <v>228</v>
      </c>
    </row>
    <row r="161" spans="1:3" ht="20.100000000000001" customHeight="1" x14ac:dyDescent="0.25">
      <c r="A161" s="12" t="s">
        <v>58</v>
      </c>
      <c r="B161" s="13" t="s">
        <v>97</v>
      </c>
      <c r="C161" s="28">
        <v>36</v>
      </c>
    </row>
    <row r="162" spans="1:3" ht="20.100000000000001" customHeight="1" x14ac:dyDescent="0.25">
      <c r="A162" s="12" t="s">
        <v>58</v>
      </c>
      <c r="B162" s="13" t="s">
        <v>104</v>
      </c>
      <c r="C162" s="29">
        <v>32</v>
      </c>
    </row>
    <row r="163" spans="1:3" ht="20.100000000000001" customHeight="1" x14ac:dyDescent="0.25">
      <c r="A163" s="12" t="s">
        <v>58</v>
      </c>
      <c r="B163" s="13" t="s">
        <v>162</v>
      </c>
      <c r="C163" s="28">
        <v>55</v>
      </c>
    </row>
    <row r="164" spans="1:3" ht="20.100000000000001" customHeight="1" x14ac:dyDescent="0.25">
      <c r="A164" s="12" t="s">
        <v>58</v>
      </c>
      <c r="B164" s="13" t="s">
        <v>190</v>
      </c>
      <c r="C164" s="28">
        <v>13</v>
      </c>
    </row>
    <row r="165" spans="1:3" ht="20.100000000000001" customHeight="1" x14ac:dyDescent="0.25">
      <c r="A165" s="12" t="s">
        <v>58</v>
      </c>
      <c r="B165" s="13" t="s">
        <v>192</v>
      </c>
      <c r="C165" s="28">
        <v>15</v>
      </c>
    </row>
    <row r="166" spans="1:3" ht="20.100000000000001" customHeight="1" x14ac:dyDescent="0.25">
      <c r="A166" s="12" t="s">
        <v>58</v>
      </c>
      <c r="B166" s="13" t="s">
        <v>218</v>
      </c>
      <c r="C166" s="29">
        <v>40</v>
      </c>
    </row>
    <row r="167" spans="1:3" ht="20.100000000000001" customHeight="1" x14ac:dyDescent="0.25">
      <c r="A167" s="12" t="s">
        <v>58</v>
      </c>
      <c r="B167" s="13" t="s">
        <v>227</v>
      </c>
      <c r="C167" s="29">
        <v>18</v>
      </c>
    </row>
    <row r="168" spans="1:3" ht="20.100000000000001" customHeight="1" x14ac:dyDescent="0.25">
      <c r="A168" s="12" t="s">
        <v>58</v>
      </c>
      <c r="B168" s="13" t="s">
        <v>243</v>
      </c>
      <c r="C168" s="28">
        <v>35</v>
      </c>
    </row>
    <row r="169" spans="1:3" ht="20.100000000000001" customHeight="1" x14ac:dyDescent="0.25">
      <c r="A169" s="12" t="s">
        <v>58</v>
      </c>
      <c r="B169" s="13" t="s">
        <v>283</v>
      </c>
      <c r="C169" s="28">
        <v>2</v>
      </c>
    </row>
    <row r="170" spans="1:3" ht="20.100000000000001" customHeight="1" x14ac:dyDescent="0.25">
      <c r="A170" s="12" t="s">
        <v>59</v>
      </c>
      <c r="B170" s="13" t="s">
        <v>77</v>
      </c>
      <c r="C170" s="28">
        <v>6</v>
      </c>
    </row>
    <row r="171" spans="1:3" ht="20.100000000000001" customHeight="1" x14ac:dyDescent="0.25">
      <c r="A171" s="12" t="s">
        <v>59</v>
      </c>
      <c r="B171" s="13" t="s">
        <v>106</v>
      </c>
      <c r="C171" s="28">
        <v>35</v>
      </c>
    </row>
    <row r="172" spans="1:3" ht="20.100000000000001" customHeight="1" x14ac:dyDescent="0.25">
      <c r="A172" s="12" t="s">
        <v>59</v>
      </c>
      <c r="B172" s="13" t="s">
        <v>125</v>
      </c>
      <c r="C172" s="28">
        <v>44</v>
      </c>
    </row>
    <row r="173" spans="1:3" ht="20.100000000000001" customHeight="1" x14ac:dyDescent="0.25">
      <c r="A173" s="12" t="s">
        <v>59</v>
      </c>
      <c r="B173" s="13" t="s">
        <v>139</v>
      </c>
      <c r="C173" s="28">
        <v>23</v>
      </c>
    </row>
    <row r="174" spans="1:3" ht="20.100000000000001" customHeight="1" x14ac:dyDescent="0.25">
      <c r="A174" s="12" t="s">
        <v>59</v>
      </c>
      <c r="B174" s="13" t="s">
        <v>204</v>
      </c>
      <c r="C174" s="28">
        <v>42</v>
      </c>
    </row>
    <row r="175" spans="1:3" ht="20.100000000000001" customHeight="1" x14ac:dyDescent="0.25">
      <c r="A175" s="12" t="s">
        <v>59</v>
      </c>
      <c r="B175" s="13" t="s">
        <v>205</v>
      </c>
      <c r="C175" s="28">
        <v>7</v>
      </c>
    </row>
    <row r="176" spans="1:3" ht="20.100000000000001" customHeight="1" x14ac:dyDescent="0.25">
      <c r="A176" s="12" t="s">
        <v>59</v>
      </c>
      <c r="B176" s="13" t="s">
        <v>235</v>
      </c>
      <c r="C176" s="28">
        <v>104</v>
      </c>
    </row>
    <row r="177" spans="1:3" ht="20.100000000000001" customHeight="1" x14ac:dyDescent="0.25">
      <c r="A177" s="12" t="s">
        <v>59</v>
      </c>
      <c r="B177" s="13" t="s">
        <v>238</v>
      </c>
      <c r="C177" s="28">
        <v>58</v>
      </c>
    </row>
    <row r="178" spans="1:3" ht="20.100000000000001" customHeight="1" x14ac:dyDescent="0.25">
      <c r="A178" s="12" t="s">
        <v>59</v>
      </c>
      <c r="B178" s="13" t="s">
        <v>264</v>
      </c>
      <c r="C178" s="28">
        <v>32</v>
      </c>
    </row>
    <row r="179" spans="1:3" ht="20.100000000000001" customHeight="1" x14ac:dyDescent="0.25">
      <c r="A179" s="12" t="s">
        <v>59</v>
      </c>
      <c r="B179" s="13" t="s">
        <v>267</v>
      </c>
      <c r="C179" s="28">
        <v>41</v>
      </c>
    </row>
    <row r="180" spans="1:3" ht="20.100000000000001" customHeight="1" x14ac:dyDescent="0.25">
      <c r="A180" s="12" t="s">
        <v>17</v>
      </c>
      <c r="B180" s="13" t="s">
        <v>100</v>
      </c>
      <c r="C180" s="28">
        <v>100</v>
      </c>
    </row>
    <row r="181" spans="1:3" ht="20.100000000000001" customHeight="1" x14ac:dyDescent="0.25">
      <c r="A181" s="12" t="s">
        <v>17</v>
      </c>
      <c r="B181" s="13" t="s">
        <v>278</v>
      </c>
      <c r="C181" s="28">
        <v>165</v>
      </c>
    </row>
    <row r="182" spans="1:3" ht="20.100000000000001" customHeight="1" x14ac:dyDescent="0.25">
      <c r="A182" s="12" t="s">
        <v>43</v>
      </c>
      <c r="B182" s="13" t="s">
        <v>69</v>
      </c>
      <c r="C182" s="28">
        <v>12</v>
      </c>
    </row>
    <row r="183" spans="1:3" ht="20.100000000000001" customHeight="1" x14ac:dyDescent="0.25">
      <c r="A183" s="12" t="s">
        <v>43</v>
      </c>
      <c r="B183" s="13" t="s">
        <v>101</v>
      </c>
      <c r="C183" s="28">
        <v>1</v>
      </c>
    </row>
    <row r="184" spans="1:3" ht="20.100000000000001" customHeight="1" x14ac:dyDescent="0.25">
      <c r="A184" s="12" t="s">
        <v>43</v>
      </c>
      <c r="B184" s="13" t="s">
        <v>136</v>
      </c>
      <c r="C184" s="28">
        <v>9</v>
      </c>
    </row>
    <row r="185" spans="1:3" ht="20.100000000000001" customHeight="1" x14ac:dyDescent="0.25">
      <c r="A185" s="12" t="s">
        <v>43</v>
      </c>
      <c r="B185" s="13" t="s">
        <v>230</v>
      </c>
      <c r="C185" s="28">
        <v>18</v>
      </c>
    </row>
    <row r="186" spans="1:3" ht="20.100000000000001" customHeight="1" x14ac:dyDescent="0.25">
      <c r="A186" s="12" t="s">
        <v>43</v>
      </c>
      <c r="B186" s="13" t="s">
        <v>247</v>
      </c>
      <c r="C186" s="28">
        <v>25</v>
      </c>
    </row>
    <row r="187" spans="1:3" ht="20.100000000000001" customHeight="1" x14ac:dyDescent="0.25">
      <c r="A187" s="12" t="s">
        <v>43</v>
      </c>
      <c r="B187" s="13" t="s">
        <v>260</v>
      </c>
      <c r="C187" s="28">
        <v>15</v>
      </c>
    </row>
    <row r="188" spans="1:3" ht="20.100000000000001" customHeight="1" x14ac:dyDescent="0.25">
      <c r="A188" s="12" t="s">
        <v>4</v>
      </c>
      <c r="B188" s="13" t="s">
        <v>103</v>
      </c>
      <c r="C188" s="28">
        <v>4</v>
      </c>
    </row>
    <row r="189" spans="1:3" ht="20.100000000000001" customHeight="1" x14ac:dyDescent="0.25">
      <c r="A189" s="12" t="s">
        <v>4</v>
      </c>
      <c r="B189" s="13" t="s">
        <v>118</v>
      </c>
      <c r="C189" s="28">
        <v>4</v>
      </c>
    </row>
    <row r="190" spans="1:3" ht="20.100000000000001" customHeight="1" x14ac:dyDescent="0.25">
      <c r="A190" s="12" t="s">
        <v>18</v>
      </c>
      <c r="B190" s="13" t="s">
        <v>99</v>
      </c>
      <c r="C190" s="28">
        <v>4</v>
      </c>
    </row>
    <row r="191" spans="1:3" ht="20.100000000000001" customHeight="1" x14ac:dyDescent="0.25">
      <c r="A191" s="12" t="s">
        <v>18</v>
      </c>
      <c r="B191" s="13" t="s">
        <v>143</v>
      </c>
      <c r="C191" s="28">
        <v>4</v>
      </c>
    </row>
    <row r="192" spans="1:3" ht="20.100000000000001" customHeight="1" x14ac:dyDescent="0.25">
      <c r="A192" s="12" t="s">
        <v>18</v>
      </c>
      <c r="B192" s="13" t="s">
        <v>147</v>
      </c>
      <c r="C192" s="28">
        <v>4</v>
      </c>
    </row>
    <row r="193" spans="1:3" ht="20.100000000000001" customHeight="1" x14ac:dyDescent="0.25">
      <c r="A193" s="12" t="s">
        <v>18</v>
      </c>
      <c r="B193" s="13" t="s">
        <v>186</v>
      </c>
      <c r="C193" s="28">
        <v>4</v>
      </c>
    </row>
    <row r="194" spans="1:3" ht="20.100000000000001" customHeight="1" x14ac:dyDescent="0.25">
      <c r="A194" s="12" t="s">
        <v>18</v>
      </c>
      <c r="B194" s="13" t="s">
        <v>236</v>
      </c>
      <c r="C194" s="28">
        <v>4</v>
      </c>
    </row>
    <row r="195" spans="1:3" ht="20.100000000000001" customHeight="1" x14ac:dyDescent="0.25">
      <c r="A195" s="12" t="s">
        <v>18</v>
      </c>
      <c r="B195" s="13" t="s">
        <v>237</v>
      </c>
      <c r="C195" s="28">
        <v>4</v>
      </c>
    </row>
    <row r="196" spans="1:3" ht="20.100000000000001" customHeight="1" x14ac:dyDescent="0.25">
      <c r="A196" s="12" t="s">
        <v>5</v>
      </c>
      <c r="B196" s="13" t="s">
        <v>163</v>
      </c>
      <c r="C196" s="28">
        <v>2</v>
      </c>
    </row>
    <row r="197" spans="1:3" ht="19.5" customHeight="1" x14ac:dyDescent="0.25">
      <c r="A197" s="12" t="s">
        <v>5</v>
      </c>
      <c r="B197" s="13" t="s">
        <v>171</v>
      </c>
      <c r="C197" s="28">
        <v>5</v>
      </c>
    </row>
    <row r="198" spans="1:3" ht="20.100000000000001" customHeight="1" x14ac:dyDescent="0.25">
      <c r="A198" s="12" t="s">
        <v>5</v>
      </c>
      <c r="B198" s="13" t="s">
        <v>231</v>
      </c>
      <c r="C198" s="28">
        <v>7</v>
      </c>
    </row>
    <row r="199" spans="1:3" ht="20.100000000000001" customHeight="1" x14ac:dyDescent="0.25">
      <c r="A199" s="12" t="s">
        <v>19</v>
      </c>
      <c r="B199" s="13" t="s">
        <v>109</v>
      </c>
      <c r="C199" s="28">
        <v>6</v>
      </c>
    </row>
    <row r="200" spans="1:3" ht="20.100000000000001" customHeight="1" x14ac:dyDescent="0.25">
      <c r="A200" s="12" t="s">
        <v>19</v>
      </c>
      <c r="B200" s="13" t="s">
        <v>124</v>
      </c>
      <c r="C200" s="28">
        <v>11</v>
      </c>
    </row>
    <row r="201" spans="1:3" ht="20.100000000000001" customHeight="1" x14ac:dyDescent="0.25">
      <c r="A201" s="12" t="s">
        <v>19</v>
      </c>
      <c r="B201" s="13" t="s">
        <v>143</v>
      </c>
      <c r="C201" s="28">
        <v>19</v>
      </c>
    </row>
    <row r="202" spans="1:3" ht="20.100000000000001" customHeight="1" x14ac:dyDescent="0.25">
      <c r="A202" s="12" t="s">
        <v>19</v>
      </c>
      <c r="B202" s="13" t="s">
        <v>152</v>
      </c>
      <c r="C202" s="28">
        <v>24</v>
      </c>
    </row>
    <row r="203" spans="1:3" ht="20.100000000000001" customHeight="1" x14ac:dyDescent="0.25">
      <c r="A203" s="12" t="s">
        <v>19</v>
      </c>
      <c r="B203" s="13" t="s">
        <v>168</v>
      </c>
      <c r="C203" s="28">
        <v>6</v>
      </c>
    </row>
    <row r="204" spans="1:3" ht="20.100000000000001" customHeight="1" x14ac:dyDescent="0.25">
      <c r="A204" s="12" t="s">
        <v>19</v>
      </c>
      <c r="B204" s="13" t="s">
        <v>219</v>
      </c>
      <c r="C204" s="28">
        <v>37</v>
      </c>
    </row>
    <row r="205" spans="1:3" ht="20.100000000000001" customHeight="1" x14ac:dyDescent="0.25">
      <c r="A205" s="12" t="s">
        <v>19</v>
      </c>
      <c r="B205" s="13" t="s">
        <v>225</v>
      </c>
      <c r="C205" s="28">
        <v>6</v>
      </c>
    </row>
    <row r="206" spans="1:3" ht="20.100000000000001" customHeight="1" x14ac:dyDescent="0.25">
      <c r="A206" s="12" t="s">
        <v>19</v>
      </c>
      <c r="B206" s="13" t="s">
        <v>232</v>
      </c>
      <c r="C206" s="28">
        <v>38</v>
      </c>
    </row>
    <row r="207" spans="1:3" ht="20.100000000000001" customHeight="1" x14ac:dyDescent="0.25">
      <c r="A207" s="12" t="s">
        <v>19</v>
      </c>
      <c r="B207" s="13" t="s">
        <v>251</v>
      </c>
      <c r="C207" s="28">
        <v>18</v>
      </c>
    </row>
    <row r="208" spans="1:3" ht="20.100000000000001" customHeight="1" x14ac:dyDescent="0.25">
      <c r="A208" s="12" t="s">
        <v>20</v>
      </c>
      <c r="B208" s="13" t="s">
        <v>105</v>
      </c>
      <c r="C208" s="28">
        <v>2</v>
      </c>
    </row>
    <row r="209" spans="1:3" ht="20.100000000000001" customHeight="1" x14ac:dyDescent="0.25">
      <c r="A209" s="12" t="s">
        <v>20</v>
      </c>
      <c r="B209" s="13" t="s">
        <v>273</v>
      </c>
      <c r="C209" s="28">
        <v>2</v>
      </c>
    </row>
    <row r="210" spans="1:3" ht="20.100000000000001" customHeight="1" x14ac:dyDescent="0.25">
      <c r="A210" s="12" t="s">
        <v>29</v>
      </c>
      <c r="B210" s="13" t="s">
        <v>181</v>
      </c>
      <c r="C210" s="28">
        <v>44</v>
      </c>
    </row>
    <row r="211" spans="1:3" ht="20.100000000000001" customHeight="1" x14ac:dyDescent="0.25">
      <c r="A211" s="12" t="s">
        <v>21</v>
      </c>
      <c r="B211" s="13" t="s">
        <v>143</v>
      </c>
      <c r="C211" s="28">
        <v>9</v>
      </c>
    </row>
    <row r="212" spans="1:3" ht="20.100000000000001" customHeight="1" x14ac:dyDescent="0.25">
      <c r="A212" s="12" t="s">
        <v>21</v>
      </c>
      <c r="B212" s="13" t="s">
        <v>156</v>
      </c>
      <c r="C212" s="28">
        <v>9</v>
      </c>
    </row>
    <row r="213" spans="1:3" ht="20.100000000000001" customHeight="1" x14ac:dyDescent="0.25">
      <c r="A213" s="12" t="s">
        <v>21</v>
      </c>
      <c r="B213" s="13" t="s">
        <v>193</v>
      </c>
      <c r="C213" s="28">
        <v>12</v>
      </c>
    </row>
    <row r="214" spans="1:3" ht="20.100000000000001" customHeight="1" x14ac:dyDescent="0.25">
      <c r="A214" s="12" t="s">
        <v>21</v>
      </c>
      <c r="B214" s="13" t="s">
        <v>259</v>
      </c>
      <c r="C214" s="28">
        <v>7</v>
      </c>
    </row>
    <row r="215" spans="1:3" ht="20.100000000000001" customHeight="1" x14ac:dyDescent="0.25">
      <c r="A215" s="12" t="s">
        <v>22</v>
      </c>
      <c r="B215" s="13" t="s">
        <v>234</v>
      </c>
      <c r="C215" s="28">
        <v>15</v>
      </c>
    </row>
    <row r="216" spans="1:3" ht="20.100000000000001" customHeight="1" x14ac:dyDescent="0.25">
      <c r="A216" s="12" t="s">
        <v>44</v>
      </c>
      <c r="B216" s="13" t="s">
        <v>142</v>
      </c>
      <c r="C216" s="28">
        <v>28</v>
      </c>
    </row>
    <row r="217" spans="1:3" ht="20.100000000000001" customHeight="1" x14ac:dyDescent="0.25">
      <c r="A217" s="12" t="s">
        <v>44</v>
      </c>
      <c r="B217" s="13" t="s">
        <v>176</v>
      </c>
      <c r="C217" s="28">
        <v>20</v>
      </c>
    </row>
    <row r="218" spans="1:3" ht="20.100000000000001" customHeight="1" x14ac:dyDescent="0.25">
      <c r="A218" s="12" t="s">
        <v>44</v>
      </c>
      <c r="B218" s="13" t="s">
        <v>197</v>
      </c>
      <c r="C218" s="28">
        <v>36</v>
      </c>
    </row>
    <row r="219" spans="1:3" ht="20.100000000000001" customHeight="1" x14ac:dyDescent="0.25">
      <c r="A219" s="12" t="s">
        <v>33</v>
      </c>
      <c r="B219" s="13" t="s">
        <v>244</v>
      </c>
      <c r="C219" s="28">
        <v>6</v>
      </c>
    </row>
    <row r="220" spans="1:3" ht="20.100000000000001" customHeight="1" x14ac:dyDescent="0.25">
      <c r="A220" s="12" t="s">
        <v>53</v>
      </c>
      <c r="B220" s="13" t="s">
        <v>153</v>
      </c>
      <c r="C220" s="28">
        <v>53</v>
      </c>
    </row>
    <row r="221" spans="1:3" ht="20.100000000000001" customHeight="1" x14ac:dyDescent="0.25">
      <c r="A221" s="12" t="s">
        <v>53</v>
      </c>
      <c r="B221" s="13" t="s">
        <v>240</v>
      </c>
      <c r="C221" s="28">
        <v>29</v>
      </c>
    </row>
    <row r="222" spans="1:3" ht="20.100000000000001" customHeight="1" x14ac:dyDescent="0.25">
      <c r="A222" s="12" t="s">
        <v>53</v>
      </c>
      <c r="B222" s="13" t="s">
        <v>284</v>
      </c>
      <c r="C222" s="28">
        <v>19</v>
      </c>
    </row>
    <row r="223" spans="1:3" ht="20.100000000000001" customHeight="1" x14ac:dyDescent="0.25">
      <c r="A223" s="12" t="s">
        <v>45</v>
      </c>
      <c r="B223" s="13" t="s">
        <v>71</v>
      </c>
      <c r="C223" s="28">
        <v>7</v>
      </c>
    </row>
    <row r="224" spans="1:3" ht="20.100000000000001" customHeight="1" x14ac:dyDescent="0.25">
      <c r="A224" s="12" t="s">
        <v>6</v>
      </c>
      <c r="B224" s="13" t="s">
        <v>96</v>
      </c>
      <c r="C224" s="28">
        <v>10</v>
      </c>
    </row>
    <row r="225" spans="1:3" ht="20.100000000000001" customHeight="1" x14ac:dyDescent="0.25">
      <c r="A225" s="12" t="s">
        <v>6</v>
      </c>
      <c r="B225" s="13" t="s">
        <v>167</v>
      </c>
      <c r="C225" s="28">
        <v>8</v>
      </c>
    </row>
    <row r="226" spans="1:3" ht="20.100000000000001" customHeight="1" x14ac:dyDescent="0.25">
      <c r="A226" s="12" t="s">
        <v>6</v>
      </c>
      <c r="B226" s="13" t="s">
        <v>241</v>
      </c>
      <c r="C226" s="28">
        <v>8</v>
      </c>
    </row>
    <row r="227" spans="1:3" ht="20.100000000000001" customHeight="1" x14ac:dyDescent="0.25">
      <c r="A227" s="12" t="s">
        <v>6</v>
      </c>
      <c r="B227" s="13" t="s">
        <v>245</v>
      </c>
      <c r="C227" s="28">
        <v>15</v>
      </c>
    </row>
    <row r="228" spans="1:3" ht="20.100000000000001" customHeight="1" x14ac:dyDescent="0.25">
      <c r="A228" s="12" t="s">
        <v>6</v>
      </c>
      <c r="B228" s="13" t="s">
        <v>272</v>
      </c>
      <c r="C228" s="28">
        <v>4</v>
      </c>
    </row>
    <row r="229" spans="1:3" ht="20.100000000000001" customHeight="1" x14ac:dyDescent="0.25">
      <c r="A229" s="12" t="s">
        <v>46</v>
      </c>
      <c r="B229" s="13" t="s">
        <v>255</v>
      </c>
      <c r="C229" s="28">
        <v>2</v>
      </c>
    </row>
    <row r="230" spans="1:3" ht="20.100000000000001" customHeight="1" x14ac:dyDescent="0.25">
      <c r="A230" s="12" t="s">
        <v>46</v>
      </c>
      <c r="B230" s="13" t="s">
        <v>277</v>
      </c>
      <c r="C230" s="28">
        <v>2</v>
      </c>
    </row>
    <row r="231" spans="1:3" ht="20.100000000000001" customHeight="1" x14ac:dyDescent="0.25">
      <c r="A231" s="12" t="s">
        <v>35</v>
      </c>
      <c r="B231" s="18" t="s">
        <v>66</v>
      </c>
      <c r="C231" s="28">
        <v>6</v>
      </c>
    </row>
    <row r="232" spans="1:3" x14ac:dyDescent="0.25">
      <c r="A232" s="5" t="s">
        <v>61</v>
      </c>
      <c r="C232" s="34">
        <f>SUM(C4:C231)</f>
        <v>4040</v>
      </c>
    </row>
  </sheetData>
  <mergeCells count="1">
    <mergeCell ref="A1:B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5855-F259-4282-B6EF-58BA9BBD4DAC}">
  <dimension ref="A1:A11"/>
  <sheetViews>
    <sheetView workbookViewId="0">
      <selection activeCell="A2" sqref="A2"/>
    </sheetView>
  </sheetViews>
  <sheetFormatPr defaultRowHeight="15" x14ac:dyDescent="0.25"/>
  <cols>
    <col min="1" max="1" width="101.7109375" customWidth="1"/>
  </cols>
  <sheetData>
    <row r="1" spans="1:1" ht="15.75" x14ac:dyDescent="0.25">
      <c r="A1" s="8">
        <v>44148</v>
      </c>
    </row>
    <row r="2" spans="1:1" ht="63" x14ac:dyDescent="0.25">
      <c r="A2" s="9" t="s">
        <v>292</v>
      </c>
    </row>
    <row r="4" spans="1:1" ht="15.75" x14ac:dyDescent="0.25">
      <c r="A4" s="8"/>
    </row>
    <row r="5" spans="1:1" ht="15.75" x14ac:dyDescent="0.25">
      <c r="A5" s="9"/>
    </row>
    <row r="7" spans="1:1" ht="15.75" x14ac:dyDescent="0.25">
      <c r="A7" s="8"/>
    </row>
    <row r="8" spans="1:1" ht="15.75" x14ac:dyDescent="0.25">
      <c r="A8" s="9"/>
    </row>
    <row r="10" spans="1:1" ht="15.75" x14ac:dyDescent="0.25">
      <c r="A10" s="8"/>
    </row>
    <row r="11" spans="1:1" ht="15.75" x14ac:dyDescent="0.25">
      <c r="A11"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off2d280d04f435e8ad65f64297220d7>
    <TaxCatchAll xmlns="a48324c4-7d20-48d3-8188-32763737222b">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9C6F14-D745-4686-A249-521DDCFC7984}"/>
</file>

<file path=customXml/itemProps2.xml><?xml version="1.0" encoding="utf-8"?>
<ds:datastoreItem xmlns:ds="http://schemas.openxmlformats.org/officeDocument/2006/customXml" ds:itemID="{01CD41D5-27A0-47BD-8124-69C123D8968A}"/>
</file>

<file path=customXml/itemProps3.xml><?xml version="1.0" encoding="utf-8"?>
<ds:datastoreItem xmlns:ds="http://schemas.openxmlformats.org/officeDocument/2006/customXml" ds:itemID="{17D31A4F-5E19-4087-904B-66C0022E08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Please Read</vt:lpstr>
      <vt:lpstr>County level allocation</vt:lpstr>
      <vt:lpstr>Hospital level allocation</vt:lpstr>
      <vt:lpstr>Special Allocations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R5</dc:creator>
  <cp:lastModifiedBy>Newman, Nicole@CDPH</cp:lastModifiedBy>
  <dcterms:created xsi:type="dcterms:W3CDTF">2020-07-21T15:18:44Z</dcterms:created>
  <dcterms:modified xsi:type="dcterms:W3CDTF">2020-11-13T23:00:10Z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Program">
    <vt:lpwstr/>
  </property>
  <property fmtid="{D5CDD505-2E9C-101B-9397-08002B2CF9AE}" pid="5" name="CDPH Audience">
    <vt:lpwstr/>
  </property>
  <property fmtid="{D5CDD505-2E9C-101B-9397-08002B2CF9AE}" pid="6" name="Topic">
    <vt:lpwstr/>
  </property>
</Properties>
</file>