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ngoing Tasks\Annual Report Preparation\2023\"/>
    </mc:Choice>
  </mc:AlternateContent>
  <xr:revisionPtr revIDLastSave="0" documentId="13_ncr:1_{E5BB08A2-5CC2-4051-AA7C-2A5DB1FA3764}" xr6:coauthVersionLast="47" xr6:coauthVersionMax="47" xr10:uidLastSave="{00000000-0000-0000-0000-000000000000}"/>
  <bookViews>
    <workbookView xWindow="28680" yWindow="-1620" windowWidth="29040" windowHeight="15840" activeTab="2" xr2:uid="{65D834D4-3107-41FB-8902-63C52A4FA91A}"/>
  </bookViews>
  <sheets>
    <sheet name="Table STI 1" sheetId="1" r:id="rId1"/>
    <sheet name="Table STI 2" sheetId="2" r:id="rId2"/>
    <sheet name="Table STI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9" i="2" l="1"/>
  <c r="D8" i="2"/>
  <c r="D7" i="2"/>
  <c r="D6" i="2"/>
  <c r="D5" i="2"/>
  <c r="D4" i="2"/>
  <c r="D3" i="2"/>
  <c r="D8" i="1"/>
  <c r="D3" i="1" l="1"/>
  <c r="D4" i="1"/>
  <c r="D5" i="1"/>
  <c r="D6" i="1"/>
  <c r="D7" i="1"/>
  <c r="D9" i="1"/>
  <c r="D10" i="1"/>
</calcChain>
</file>

<file path=xl/sharedStrings.xml><?xml version="1.0" encoding="utf-8"?>
<sst xmlns="http://schemas.openxmlformats.org/spreadsheetml/2006/main" count="34" uniqueCount="14">
  <si>
    <t>2022 
Cases</t>
  </si>
  <si>
    <t>2023 
Cases</t>
  </si>
  <si>
    <t>Percent 
Change</t>
  </si>
  <si>
    <t>Chlamydia</t>
  </si>
  <si>
    <t>Gonorrhea</t>
  </si>
  <si>
    <t>Syphilis, primary and secondary</t>
  </si>
  <si>
    <t>Syphilis, early non-primary non-secondary</t>
  </si>
  <si>
    <t>Syphilis, unknown duration or late</t>
  </si>
  <si>
    <t>Syphilis, all stages</t>
  </si>
  <si>
    <t>Congenital syphilis</t>
  </si>
  <si>
    <t>Syphilis, total early</t>
  </si>
  <si>
    <t>Table STI-1. Bacterial STI Morbidity in California, 2022-2023</t>
  </si>
  <si>
    <t>Table STI-2. Bacterial STI Morbidity Among Females in California, 2022-2023</t>
  </si>
  <si>
    <t>Table STI-3. Bacterial STI Morbidity Among Males in California,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</si>
</sst>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2" borderId="6" xfId="0" applyFill="1" applyBorder="1"/>
    <xf numFmtId="0" fontId="0" fillId="2" borderId="0" xfId="0" applyFill="1" applyBorder="1"/>
    <xf numFmtId="0" fontId="0" fillId="0" borderId="6" xfId="0" applyFill="1" applyBorder="1"/>
    <xf numFmtId="0" fontId="0" fillId="0" borderId="0" xfId="0" applyFill="1" applyBorder="1"/>
    <xf numFmtId="164" fontId="0" fillId="0" borderId="7" xfId="0" applyNumberFormat="1" applyFill="1" applyBorder="1"/>
    <xf numFmtId="0" fontId="0" fillId="0" borderId="8" xfId="0" applyFill="1" applyBorder="1"/>
    <xf numFmtId="0" fontId="0" fillId="0" borderId="9" xfId="0" applyFill="1" applyBorder="1"/>
    <xf numFmtId="164" fontId="0" fillId="2" borderId="7" xfId="0" applyNumberFormat="1" applyFill="1" applyBorder="1"/>
    <xf numFmtId="0" fontId="0" fillId="2" borderId="8" xfId="0" applyFill="1" applyBorder="1"/>
    <xf numFmtId="164" fontId="0" fillId="2" borderId="10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2" fillId="0" borderId="11" xfId="0" applyFont="1" applyBorder="1" applyAlignment="1">
      <alignment horizontal="center" wrapText="1"/>
    </xf>
    <xf numFmtId="0" fontId="0" fillId="0" borderId="12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4" xfId="0" applyFill="1" applyBorder="1"/>
    <xf numFmtId="0" fontId="0" fillId="0" borderId="13" xfId="0" applyFill="1" applyBorder="1"/>
    <xf numFmtId="164" fontId="0" fillId="0" borderId="14" xfId="0" applyNumberFormat="1" applyFill="1" applyBorder="1"/>
    <xf numFmtId="164" fontId="0" fillId="2" borderId="12" xfId="0" applyNumberFormat="1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F139-953A-468C-828D-9C3D5D7DF656}">
  <dimension ref="A1:D10"/>
  <sheetViews>
    <sheetView workbookViewId="0">
      <selection activeCell="G13" sqref="G13"/>
    </sheetView>
  </sheetViews>
  <sheetFormatPr defaultRowHeight="15" x14ac:dyDescent="0.25"/>
  <cols>
    <col min="1" max="1" width="40" customWidth="1"/>
    <col min="2" max="4" width="10.7109375" customWidth="1"/>
  </cols>
  <sheetData>
    <row r="1" spans="1:4" s="2" customFormat="1" ht="35.1" customHeight="1" thickBot="1" x14ac:dyDescent="0.3">
      <c r="A1" s="1" t="s">
        <v>11</v>
      </c>
    </row>
    <row r="2" spans="1:4" ht="38.1" customHeight="1" thickBot="1" x14ac:dyDescent="0.35">
      <c r="A2" s="3"/>
      <c r="B2" s="18" t="s">
        <v>0</v>
      </c>
      <c r="C2" s="18" t="s">
        <v>1</v>
      </c>
      <c r="D2" s="5" t="s">
        <v>2</v>
      </c>
    </row>
    <row r="3" spans="1:4" ht="15.75" customHeight="1" x14ac:dyDescent="0.25">
      <c r="A3" s="8" t="s">
        <v>3</v>
      </c>
      <c r="B3" s="19">
        <v>193907</v>
      </c>
      <c r="C3" s="19">
        <v>191527</v>
      </c>
      <c r="D3" s="10">
        <f t="shared" ref="D3:D9" si="0">(C3-B3)/B3*100</f>
        <v>-1.2273925129056713</v>
      </c>
    </row>
    <row r="4" spans="1:4" ht="15.75" customHeight="1" x14ac:dyDescent="0.25">
      <c r="A4" s="6" t="s">
        <v>4</v>
      </c>
      <c r="B4" s="20">
        <v>80317</v>
      </c>
      <c r="C4" s="20">
        <v>74188</v>
      </c>
      <c r="D4" s="13">
        <f t="shared" si="0"/>
        <v>-7.6310121144963077</v>
      </c>
    </row>
    <row r="5" spans="1:4" ht="15.75" customHeight="1" x14ac:dyDescent="0.25">
      <c r="A5" s="8" t="s">
        <v>5</v>
      </c>
      <c r="B5" s="19">
        <v>7854</v>
      </c>
      <c r="C5" s="19">
        <v>6364</v>
      </c>
      <c r="D5" s="10">
        <f t="shared" si="0"/>
        <v>-18.971224853577795</v>
      </c>
    </row>
    <row r="6" spans="1:4" ht="15.75" customHeight="1" x14ac:dyDescent="0.25">
      <c r="A6" s="6" t="s">
        <v>6</v>
      </c>
      <c r="B6" s="20">
        <v>8869</v>
      </c>
      <c r="C6" s="20">
        <v>7459</v>
      </c>
      <c r="D6" s="13">
        <f t="shared" si="0"/>
        <v>-15.898071935956704</v>
      </c>
    </row>
    <row r="7" spans="1:4" ht="15.75" customHeight="1" x14ac:dyDescent="0.25">
      <c r="A7" s="8" t="s">
        <v>7</v>
      </c>
      <c r="B7" s="19">
        <v>16071</v>
      </c>
      <c r="C7" s="19">
        <v>18183</v>
      </c>
      <c r="D7" s="10">
        <f t="shared" si="0"/>
        <v>13.141683778234087</v>
      </c>
    </row>
    <row r="8" spans="1:4" ht="15.75" customHeight="1" x14ac:dyDescent="0.25">
      <c r="A8" s="6" t="s">
        <v>10</v>
      </c>
      <c r="B8" s="20">
        <v>16723</v>
      </c>
      <c r="C8" s="20">
        <v>13823</v>
      </c>
      <c r="D8" s="13">
        <f t="shared" si="0"/>
        <v>-17.341386114931531</v>
      </c>
    </row>
    <row r="9" spans="1:4" ht="15.75" customHeight="1" x14ac:dyDescent="0.25">
      <c r="A9" s="8" t="s">
        <v>8</v>
      </c>
      <c r="B9" s="19">
        <v>32794</v>
      </c>
      <c r="C9" s="19">
        <v>32006</v>
      </c>
      <c r="D9" s="10">
        <f t="shared" si="0"/>
        <v>-2.4028785753491491</v>
      </c>
    </row>
    <row r="10" spans="1:4" ht="15.75" customHeight="1" thickBot="1" x14ac:dyDescent="0.3">
      <c r="A10" s="14" t="s">
        <v>9</v>
      </c>
      <c r="B10" s="21">
        <v>615</v>
      </c>
      <c r="C10" s="21">
        <v>514</v>
      </c>
      <c r="D10" s="15">
        <f>(C10-B10)/B10*100</f>
        <v>-16.422764227642276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D502-77A1-407F-8E7B-7E732CF539E1}">
  <dimension ref="A1:D9"/>
  <sheetViews>
    <sheetView workbookViewId="0">
      <selection activeCell="C14" sqref="C14"/>
    </sheetView>
  </sheetViews>
  <sheetFormatPr defaultRowHeight="15" x14ac:dyDescent="0.25"/>
  <cols>
    <col min="1" max="1" width="45.85546875" customWidth="1"/>
    <col min="2" max="4" width="10.7109375" customWidth="1"/>
  </cols>
  <sheetData>
    <row r="1" spans="1:4" ht="35.1" customHeight="1" thickBot="1" x14ac:dyDescent="0.3">
      <c r="A1" s="1" t="s">
        <v>12</v>
      </c>
      <c r="B1" s="2"/>
      <c r="C1" s="2"/>
      <c r="D1" s="2"/>
    </row>
    <row r="2" spans="1:4" ht="35.25" thickBot="1" x14ac:dyDescent="0.35">
      <c r="A2" s="3"/>
      <c r="B2" s="18" t="s">
        <v>0</v>
      </c>
      <c r="C2" s="4" t="s">
        <v>1</v>
      </c>
      <c r="D2" s="18" t="s">
        <v>2</v>
      </c>
    </row>
    <row r="3" spans="1:4" x14ac:dyDescent="0.25">
      <c r="A3" s="16" t="s">
        <v>3</v>
      </c>
      <c r="B3" s="22">
        <v>115082</v>
      </c>
      <c r="C3" s="17">
        <v>113318</v>
      </c>
      <c r="D3" s="24">
        <f t="shared" ref="D3:D9" si="0">(C3-B3)/B3*100</f>
        <v>-1.5328200761196364</v>
      </c>
    </row>
    <row r="4" spans="1:4" x14ac:dyDescent="0.25">
      <c r="A4" s="6" t="s">
        <v>4</v>
      </c>
      <c r="B4" s="20">
        <v>24600</v>
      </c>
      <c r="C4" s="7">
        <v>19839</v>
      </c>
      <c r="D4" s="25">
        <f t="shared" si="0"/>
        <v>-19.353658536585368</v>
      </c>
    </row>
    <row r="5" spans="1:4" x14ac:dyDescent="0.25">
      <c r="A5" s="8" t="s">
        <v>5</v>
      </c>
      <c r="B5" s="19">
        <v>1909</v>
      </c>
      <c r="C5" s="9">
        <v>1387</v>
      </c>
      <c r="D5" s="26">
        <f t="shared" si="0"/>
        <v>-27.34415924567837</v>
      </c>
    </row>
    <row r="6" spans="1:4" x14ac:dyDescent="0.25">
      <c r="A6" s="6" t="s">
        <v>6</v>
      </c>
      <c r="B6" s="20">
        <v>1772</v>
      </c>
      <c r="C6" s="7">
        <v>1489</v>
      </c>
      <c r="D6" s="25">
        <f t="shared" si="0"/>
        <v>-15.970654627539504</v>
      </c>
    </row>
    <row r="7" spans="1:4" x14ac:dyDescent="0.25">
      <c r="A7" s="8" t="s">
        <v>7</v>
      </c>
      <c r="B7" s="19">
        <v>6318</v>
      </c>
      <c r="C7" s="9">
        <v>7010</v>
      </c>
      <c r="D7" s="26">
        <f t="shared" si="0"/>
        <v>10.952833175055398</v>
      </c>
    </row>
    <row r="8" spans="1:4" x14ac:dyDescent="0.25">
      <c r="A8" s="6" t="s">
        <v>10</v>
      </c>
      <c r="B8" s="20">
        <v>3681</v>
      </c>
      <c r="C8" s="7">
        <v>2876</v>
      </c>
      <c r="D8" s="25">
        <f t="shared" si="0"/>
        <v>-21.869057321380058</v>
      </c>
    </row>
    <row r="9" spans="1:4" ht="15.75" thickBot="1" x14ac:dyDescent="0.3">
      <c r="A9" s="11" t="s">
        <v>8</v>
      </c>
      <c r="B9" s="23">
        <v>9999</v>
      </c>
      <c r="C9" s="12">
        <v>9886</v>
      </c>
      <c r="D9" s="27">
        <f t="shared" si="0"/>
        <v>-1.1301130113011302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A3BC-D504-4FF3-8749-AA74ED01556D}">
  <dimension ref="A1:D9"/>
  <sheetViews>
    <sheetView tabSelected="1" workbookViewId="0">
      <selection activeCell="B21" sqref="B21"/>
    </sheetView>
  </sheetViews>
  <sheetFormatPr defaultRowHeight="15" x14ac:dyDescent="0.25"/>
  <cols>
    <col min="1" max="1" width="45.28515625" customWidth="1"/>
    <col min="2" max="4" width="10.7109375" customWidth="1"/>
  </cols>
  <sheetData>
    <row r="1" spans="1:4" ht="35.1" customHeight="1" thickBot="1" x14ac:dyDescent="0.3">
      <c r="A1" s="1" t="s">
        <v>13</v>
      </c>
      <c r="B1" s="2"/>
      <c r="C1" s="2"/>
      <c r="D1" s="2"/>
    </row>
    <row r="2" spans="1:4" ht="38.1" customHeight="1" thickBot="1" x14ac:dyDescent="0.35">
      <c r="A2" s="3"/>
      <c r="B2" s="18" t="s">
        <v>0</v>
      </c>
      <c r="C2" s="4" t="s">
        <v>1</v>
      </c>
      <c r="D2" s="18" t="s">
        <v>2</v>
      </c>
    </row>
    <row r="3" spans="1:4" ht="15.75" customHeight="1" x14ac:dyDescent="0.25">
      <c r="A3" s="16" t="s">
        <v>3</v>
      </c>
      <c r="B3" s="22">
        <v>77812</v>
      </c>
      <c r="C3" s="17">
        <v>76714</v>
      </c>
      <c r="D3" s="24">
        <f t="shared" ref="D3:D9" si="0">(C3-B3)/B3*100</f>
        <v>-1.4110934046162547</v>
      </c>
    </row>
    <row r="4" spans="1:4" ht="15.75" customHeight="1" x14ac:dyDescent="0.25">
      <c r="A4" s="6" t="s">
        <v>4</v>
      </c>
      <c r="B4" s="20">
        <v>55388</v>
      </c>
      <c r="C4" s="7">
        <v>53847</v>
      </c>
      <c r="D4" s="25">
        <f t="shared" si="0"/>
        <v>-2.7821910883223802</v>
      </c>
    </row>
    <row r="5" spans="1:4" ht="15.75" customHeight="1" x14ac:dyDescent="0.25">
      <c r="A5" s="8" t="s">
        <v>5</v>
      </c>
      <c r="B5" s="19">
        <v>5929</v>
      </c>
      <c r="C5" s="9">
        <v>4956</v>
      </c>
      <c r="D5" s="26">
        <f t="shared" si="0"/>
        <v>-16.41086186540732</v>
      </c>
    </row>
    <row r="6" spans="1:4" ht="15.75" customHeight="1" x14ac:dyDescent="0.25">
      <c r="A6" s="6" t="s">
        <v>6</v>
      </c>
      <c r="B6" s="20">
        <v>7078</v>
      </c>
      <c r="C6" s="7">
        <v>5940</v>
      </c>
      <c r="D6" s="25">
        <f t="shared" si="0"/>
        <v>-16.077988132240744</v>
      </c>
    </row>
    <row r="7" spans="1:4" ht="15.75" customHeight="1" x14ac:dyDescent="0.25">
      <c r="A7" s="8" t="s">
        <v>7</v>
      </c>
      <c r="B7" s="19">
        <v>9732</v>
      </c>
      <c r="C7" s="9">
        <v>11135</v>
      </c>
      <c r="D7" s="26">
        <f t="shared" si="0"/>
        <v>14.416358405260995</v>
      </c>
    </row>
    <row r="8" spans="1:4" ht="15.75" customHeight="1" x14ac:dyDescent="0.25">
      <c r="A8" s="6" t="s">
        <v>10</v>
      </c>
      <c r="B8" s="20">
        <v>13007</v>
      </c>
      <c r="C8" s="7">
        <v>10896</v>
      </c>
      <c r="D8" s="25">
        <f t="shared" si="0"/>
        <v>-16.229722457138465</v>
      </c>
    </row>
    <row r="9" spans="1:4" ht="15.75" customHeight="1" thickBot="1" x14ac:dyDescent="0.3">
      <c r="A9" s="11" t="s">
        <v>8</v>
      </c>
      <c r="B9" s="23">
        <v>22739</v>
      </c>
      <c r="C9" s="12">
        <v>22031</v>
      </c>
      <c r="D9" s="27">
        <f t="shared" si="0"/>
        <v>-3.1135933858129206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TaxCatchAll xmlns="a48324c4-7d20-48d3-8188-32763737222b">
      <Value>97</Value>
    </TaxCatchAll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</documentManagement>
</p:properties>
</file>

<file path=customXml/itemProps1.xml><?xml version="1.0" encoding="utf-8"?>
<ds:datastoreItem xmlns:ds="http://schemas.openxmlformats.org/officeDocument/2006/customXml" ds:itemID="{937E643C-525D-4E77-8AA9-55065D258235}"/>
</file>

<file path=customXml/itemProps2.xml><?xml version="1.0" encoding="utf-8"?>
<ds:datastoreItem xmlns:ds="http://schemas.openxmlformats.org/officeDocument/2006/customXml" ds:itemID="{AE9E9556-970C-4C9C-8288-B8827C8D9FFD}"/>
</file>

<file path=customXml/itemProps3.xml><?xml version="1.0" encoding="utf-8"?>
<ds:datastoreItem xmlns:ds="http://schemas.openxmlformats.org/officeDocument/2006/customXml" ds:itemID="{B1F952F6-5B6E-4B06-90DB-B905862B1D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STI 1</vt:lpstr>
      <vt:lpstr>Table STI 2</vt:lpstr>
      <vt:lpstr>Table STI 3</vt:lpstr>
    </vt:vector>
  </TitlesOfParts>
  <Company>California Department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All STIs Percent Change</dc:title>
  <dc:creator>McLendon, Patricia@CDPH</dc:creator>
  <cp:lastModifiedBy>Chagollan, Roberto C@CDPH</cp:lastModifiedBy>
  <dcterms:created xsi:type="dcterms:W3CDTF">2024-10-29T23:55:17Z</dcterms:created>
  <dcterms:modified xsi:type="dcterms:W3CDTF">2024-11-06T20:22:58Z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/>
  </property>
  <property fmtid="{D5CDD505-2E9C-101B-9397-08002B2CF9AE}" pid="5" name="CDPH Audience">
    <vt:lpwstr/>
  </property>
  <property fmtid="{D5CDD505-2E9C-101B-9397-08002B2CF9AE}" pid="6" name="Program">
    <vt:lpwstr/>
  </property>
</Properties>
</file>