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app.xml" ContentType="application/vnd.openxmlformats-officedocument.extended-propertie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G:\Branch-wide\RRA\RRA Approved\2020 STD Surveillance Report\Copies for ADA Submission\"/>
    </mc:Choice>
  </mc:AlternateContent>
  <xr:revisionPtr revIDLastSave="0" documentId="13_ncr:1_{0D7F558A-F070-4BC2-AC8D-F49FA6644BB8}" xr6:coauthVersionLast="47" xr6:coauthVersionMax="47" xr10:uidLastSave="{00000000-0000-0000-0000-000000000000}"/>
  <workbookProtection workbookAlgorithmName="SHA-512" workbookHashValue="V9IoUV4CkbN96nuP+6JlDkq/r48NFi4InXq+0sQHV6kC2GQSRmV4VDCPRDWKjjUvibsoSnYxBVpPzHuayqf3yg==" workbookSaltValue="8/rsMeDT8PSh9C1Clg/hTA==" workbookSpinCount="100000" lockStructure="1"/>
  <bookViews>
    <workbookView xWindow="-120" yWindow="-120" windowWidth="19440" windowHeight="10440" xr2:uid="{42F1587C-694B-4FB5-8F43-3217E1887B2B}"/>
  </bookViews>
  <sheets>
    <sheet name="Table of Contents" sheetId="1" r:id="rId1"/>
    <sheet name="Table GC-1" sheetId="15" r:id="rId2"/>
    <sheet name="Table GC-2" sheetId="16" r:id="rId3"/>
    <sheet name="Table GC-3" sheetId="17" r:id="rId4"/>
    <sheet name="Table GC-4" sheetId="18" r:id="rId5"/>
    <sheet name="Table GC-5" sheetId="19" r:id="rId6"/>
    <sheet name="Table GC-6" sheetId="20" r:id="rId7"/>
    <sheet name="Table GC-7" sheetId="21" r:id="rId8"/>
    <sheet name="Table GC-8" sheetId="22" r:id="rId9"/>
    <sheet name="Table GC-9" sheetId="23" r:id="rId10"/>
    <sheet name="Table GC-10" sheetId="24" r:id="rId11"/>
    <sheet name="Table GC-11" sheetId="25" r:id="rId12"/>
    <sheet name="Table GCPrev-1" sheetId="72" r:id="rId13"/>
    <sheet name="Table GCPrev-2" sheetId="73" r:id="rId14"/>
    <sheet name="Table GCPrev-3" sheetId="74" r:id="rId15"/>
  </sheets>
  <definedNames>
    <definedName name="_xlnm.Print_Area" localSheetId="1">'Table GC-1'!$A$1:$L$70</definedName>
    <definedName name="_xlnm.Print_Area" localSheetId="10">'Table GC-10'!$A$1:$K$71</definedName>
    <definedName name="_xlnm.Print_Area" localSheetId="11">'Table GC-11'!$A$1:$K$71</definedName>
    <definedName name="_xlnm.Print_Area" localSheetId="2">'Table GC-2'!$A$1:$H$72</definedName>
    <definedName name="_xlnm.Print_Area" localSheetId="3">'Table GC-3'!$A$1:$I$56</definedName>
    <definedName name="_xlnm.Print_Area" localSheetId="4">'Table GC-4'!$A$1:$K$71</definedName>
    <definedName name="_xlnm.Print_Area" localSheetId="5">'Table GC-5'!$A$1:$K$71</definedName>
    <definedName name="_xlnm.Print_Area" localSheetId="6">'Table GC-6'!$A$1:$K$44</definedName>
    <definedName name="_xlnm.Print_Area" localSheetId="7">'Table GC-7'!$A$1:$K$37</definedName>
    <definedName name="_xlnm.Print_Area" localSheetId="8">'Table GC-8'!$A$1:$K$71</definedName>
    <definedName name="_xlnm.Print_Area" localSheetId="9">'Table GC-9'!$A$1:$K$71</definedName>
    <definedName name="_xlnm.Print_Area" localSheetId="12">'Table GCPrev-1'!$A$1:$H$8</definedName>
    <definedName name="_xlnm.Print_Area" localSheetId="13">'Table GCPrev-2'!$A$1:$H$23</definedName>
    <definedName name="_xlnm.Print_Area" localSheetId="14">'Table GCPrev-3'!$A$1:$J$29</definedName>
    <definedName name="RateRank" localSheetId="1">'Table GC-1'!$K$5:$K$65</definedName>
    <definedName name="Raw_AgeSex_Yr">#REF!</definedName>
    <definedName name="Raw_JuvHall_ARS_CT">#REF!</definedName>
    <definedName name="Raw_RaceSex_Yr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" i="1" l="1"/>
  <c r="A16" i="1"/>
  <c r="A15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<sst xmlns="http://schemas.openxmlformats.org/spreadsheetml/2006/main" count="2128" uniqueCount="303">
  <si>
    <t>STDs in California, 2020 Data Tables</t>
  </si>
  <si>
    <t>Gonorrhea Surveillance Tables</t>
  </si>
  <si>
    <t>Gonorrhea Prevalence Monitoring Tables</t>
  </si>
  <si>
    <t>Click here to return to the Table of Contents</t>
  </si>
  <si>
    <t>COUNTY</t>
  </si>
  <si>
    <t>Rate
Rank</t>
  </si>
  <si>
    <t>CALIFORNIA</t>
  </si>
  <si>
    <t>n/a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</si>
  <si>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</si>
  <si>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</si>
  <si>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</si>
  <si>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</si>
  <si>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</si>
  <si>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</si>
  <si>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</si>
  <si>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</si>
  <si>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</si>
  <si>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</si>
  <si>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</si>
  <si>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</si>
  <si>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</si>
  <si>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</si>
  <si>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</si>
  <si>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</si>
  <si>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</si>
  <si>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</si>
  <si>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</si>
  <si>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</si>
  <si>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</si>
  <si>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</si>
  <si>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</si>
  <si>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</si>
  <si>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</si>
  <si>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</si>
  <si>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</si>
  <si>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</si>
  <si>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</si>
  <si>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</si>
  <si>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</si>
  <si>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</si>
  <si>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</si>
  <si>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</si>
  <si>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</si>
  <si>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</si>
  <si>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</si>
  <si>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</si>
  <si>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</si>
  <si>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</si>
  <si>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</si>
  <si>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</si>
  <si>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</si>
  <si>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</si>
  <si>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</si>
  <si>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</si>
  <si>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</si>
  <si>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</si>
  <si>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</si>
  <si>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</si>
  <si>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</si>
  <si>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</si>
  <si>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</si>
  <si>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</si>
  <si>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</si>
  <si>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</si>
  <si>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</si>
  <si>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</si>
  <si>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>1</t>
    </r>
    <r>
      <rPr>
        <sz val="12"/>
        <rFont val="Calibri"/>
        <family val="2"/>
        <scheme val="minor"/>
      </rPr>
      <t xml:space="preserve"> City Health Department numbers are included in their respective county totals.</t>
    </r>
  </si>
  <si>
    <t xml:space="preserve">   Note:  Incidence rates are per 100,000 population. </t>
  </si>
  <si>
    <t>Source:  California Department of Public Health, STD Control Branch (data as reported through 3/22/2022)</t>
  </si>
  <si>
    <t>State of California, Department of Finance, E-6.  Population Estimates and Components of Change by County, July 1, 2010-2020.</t>
  </si>
  <si>
    <t>Sacramento, California, December 2020.</t>
  </si>
  <si>
    <t xml:space="preserve">
COUNTY</t>
  </si>
  <si>
    <t>Female
Cases</t>
  </si>
  <si>
    <t>Female
Rate</t>
  </si>
  <si>
    <t>Male
Cases</t>
  </si>
  <si>
    <t>Male
Rate</t>
  </si>
  <si>
    <t>Total
Cases</t>
  </si>
  <si>
    <t>Total
Rate</t>
  </si>
  <si>
    <t xml:space="preserve">s </t>
  </si>
  <si>
    <t>s = Data suppressed as per agency Data De-Identification Guidelines (DDG).  See technical notes for more information.</t>
  </si>
  <si>
    <t xml:space="preserve">   Note:  Incidence rates are per 100,000 population; totals include cases of unknown gender.</t>
  </si>
  <si>
    <t>State of California, Department of Finance, Report P-3: State and County Population Projections by Race/Ethnicity,</t>
  </si>
  <si>
    <t>Detailed Age, and Gender, 2010-2060, Baseline 2019.  Sacramento, California, January 2020.</t>
  </si>
  <si>
    <t>State of California, Department of Finance, E-6.  Population Estimates and Components of Change by County,</t>
  </si>
  <si>
    <t>July 1, 2010-2020.  Sacramento, California, December 2020.</t>
  </si>
  <si>
    <t>Race/Ethnicity &amp; 
Age Group</t>
  </si>
  <si>
    <t>Gender Not
Specified Cases</t>
  </si>
  <si>
    <t>Total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</si>
  <si>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color theme="1"/>
        <rFont val="Calibri"/>
        <family val="2"/>
        <scheme val="minor"/>
      </rPr>
      <t>0 - 14*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</si>
  <si>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15 - 19 </t>
    </r>
    <r>
      <rPr>
        <sz val="12"/>
        <color theme="0" tint="-0.14999847407452621"/>
        <rFont val="Calibri"/>
        <family val="2"/>
        <scheme val="minor"/>
      </rPr>
      <t>Total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</si>
  <si>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Total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</si>
  <si>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</si>
  <si>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 </t>
    </r>
    <r>
      <rPr>
        <sz val="12"/>
        <color theme="0"/>
        <rFont val="Calibri"/>
        <family val="2"/>
        <scheme val="minor"/>
      </rPr>
      <t xml:space="preserve">Total 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</si>
  <si>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35 - 44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</si>
  <si>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Total</t>
    </r>
  </si>
  <si>
    <r>
      <t xml:space="preserve">         Age Not Specified </t>
    </r>
    <r>
      <rPr>
        <sz val="12"/>
        <color theme="0" tint="-0.14999847407452621"/>
        <rFont val="Calibri"/>
        <family val="2"/>
        <scheme val="minor"/>
      </rPr>
      <t xml:space="preserve">Total </t>
    </r>
  </si>
  <si>
    <t xml:space="preserve">.   </t>
  </si>
  <si>
    <r>
      <t xml:space="preserve">Asian/Pacific Islander </t>
    </r>
    <r>
      <rPr>
        <b/>
        <sz val="12"/>
        <color theme="0"/>
        <rFont val="Calibri"/>
        <family val="2"/>
        <scheme val="minor"/>
      </rPr>
      <t>totals</t>
    </r>
  </si>
  <si>
    <r>
      <t xml:space="preserve">Ages 15 - 19 </t>
    </r>
    <r>
      <rPr>
        <sz val="12"/>
        <color theme="0" tint="-0.14999847407452621"/>
        <rFont val="Calibri"/>
        <family val="2"/>
        <scheme val="minor"/>
      </rPr>
      <t>Asian/Pac Islander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</si>
  <si>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Asian/Pac Islander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</si>
  <si>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</t>
    </r>
    <r>
      <rPr>
        <sz val="12"/>
        <color theme="0" tint="-0.14999847407452621"/>
        <rFont val="Calibri"/>
        <family val="2"/>
        <scheme val="minor"/>
      </rPr>
      <t xml:space="preserve"> Asian/Pac Islander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</si>
  <si>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30 - 34 </t>
    </r>
    <r>
      <rPr>
        <sz val="12"/>
        <color theme="0"/>
        <rFont val="Calibri"/>
        <family val="2"/>
        <scheme val="minor"/>
      </rPr>
      <t>Asian/Pac Islander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</si>
  <si>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35 - 44</t>
    </r>
    <r>
      <rPr>
        <sz val="12"/>
        <color theme="0" tint="-0.14999847407452621"/>
        <rFont val="Calibri"/>
        <family val="2"/>
        <scheme val="minor"/>
      </rPr>
      <t xml:space="preserve"> Asian/Pac Islander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</si>
  <si>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</t>
    </r>
    <r>
      <rPr>
        <sz val="12"/>
        <color theme="0"/>
        <rFont val="Calibri"/>
        <family val="2"/>
        <scheme val="minor"/>
      </rPr>
      <t xml:space="preserve"> Asian/Pac Islander</t>
    </r>
  </si>
  <si>
    <r>
      <t>Black/African American</t>
    </r>
    <r>
      <rPr>
        <b/>
        <sz val="12"/>
        <color theme="0" tint="-0.14999847407452621"/>
        <rFont val="Calibri"/>
        <family val="2"/>
        <scheme val="minor"/>
      </rPr>
      <t xml:space="preserve"> totals</t>
    </r>
  </si>
  <si>
    <r>
      <t>Ages 15 - 19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</si>
  <si>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</si>
  <si>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</si>
  <si>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30 - 34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</si>
  <si>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35 - 44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Black/African American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</si>
  <si>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45+ </t>
    </r>
    <r>
      <rPr>
        <sz val="12"/>
        <color theme="0" tint="-0.14999847407452621"/>
        <rFont val="Calibri"/>
        <family val="2"/>
        <scheme val="minor"/>
      </rPr>
      <t>Black/African American</t>
    </r>
  </si>
  <si>
    <r>
      <t>Hispanic/Latino</t>
    </r>
    <r>
      <rPr>
        <b/>
        <sz val="12"/>
        <color theme="0" tint="-0.14999847407452621"/>
        <rFont val="Calibri"/>
        <family val="2"/>
        <scheme val="minor"/>
      </rPr>
      <t xml:space="preserve"> </t>
    </r>
    <r>
      <rPr>
        <b/>
        <sz val="12"/>
        <color theme="0"/>
        <rFont val="Calibri"/>
        <family val="2"/>
        <scheme val="minor"/>
      </rPr>
      <t>totals</t>
    </r>
  </si>
  <si>
    <r>
      <t xml:space="preserve">Ages 15 - 19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</si>
  <si>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/>
        <rFont val="Calibri"/>
        <family val="2"/>
        <scheme val="minor"/>
      </rPr>
      <t xml:space="preserve"> Hispanic/Latino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</si>
  <si>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25 - 29 </t>
    </r>
    <r>
      <rPr>
        <sz val="12"/>
        <color theme="0" tint="-0.14999847407452621"/>
        <rFont val="Calibri"/>
        <family val="2"/>
        <scheme val="minor"/>
      </rPr>
      <t>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</si>
  <si>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30 - 34 </t>
    </r>
    <r>
      <rPr>
        <sz val="12"/>
        <color theme="0"/>
        <rFont val="Calibri"/>
        <family val="2"/>
        <scheme val="minor"/>
      </rPr>
      <t>Hispanic/Latino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</si>
  <si>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</t>
    </r>
    <r>
      <rPr>
        <sz val="12"/>
        <color theme="0" tint="-0.14999847407452621"/>
        <rFont val="Calibri"/>
        <family val="2"/>
        <scheme val="minor"/>
      </rPr>
      <t xml:space="preserve"> Hispanic/Latino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</si>
  <si>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Hispanic/Latino</t>
    </r>
  </si>
  <si>
    <r>
      <t>White</t>
    </r>
    <r>
      <rPr>
        <b/>
        <sz val="12"/>
        <color theme="0"/>
        <rFont val="Calibri"/>
        <family val="2"/>
        <scheme val="minor"/>
      </rPr>
      <t xml:space="preserve"> </t>
    </r>
    <r>
      <rPr>
        <b/>
        <sz val="12"/>
        <color theme="0" tint="-0.14999847407452621"/>
        <rFont val="Calibri"/>
        <family val="2"/>
        <scheme val="minor"/>
      </rPr>
      <t>totals</t>
    </r>
  </si>
  <si>
    <r>
      <t xml:space="preserve">Ages 15 - 19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</si>
  <si>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</si>
  <si>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>Ages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25 - 29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</si>
  <si>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</t>
    </r>
    <r>
      <rPr>
        <sz val="12"/>
        <color theme="0"/>
        <rFont val="Calibri"/>
        <family val="2"/>
        <scheme val="minor"/>
      </rPr>
      <t xml:space="preserve"> </t>
    </r>
    <r>
      <rPr>
        <sz val="12"/>
        <color theme="0" tint="-0.14999847407452621"/>
        <rFont val="Calibri"/>
        <family val="2"/>
        <scheme val="minor"/>
      </rPr>
      <t>White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</si>
  <si>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/>
        <rFont val="Calibri"/>
        <family val="2"/>
        <scheme val="minor"/>
      </rPr>
      <t>White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</si>
  <si>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 tint="-0.14999847407452621"/>
        <rFont val="Calibri"/>
        <family val="2"/>
        <scheme val="minor"/>
      </rPr>
      <t>White</t>
    </r>
  </si>
  <si>
    <r>
      <t xml:space="preserve">Other/Unknown* </t>
    </r>
    <r>
      <rPr>
        <b/>
        <sz val="12"/>
        <color theme="0"/>
        <rFont val="Calibri"/>
        <family val="2"/>
        <scheme val="minor"/>
      </rPr>
      <t>totals</t>
    </r>
  </si>
  <si>
    <r>
      <t xml:space="preserve">Ages </t>
    </r>
    <r>
      <rPr>
        <sz val="12"/>
        <color theme="0" tint="-0.14999847407452621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0 - 14* </t>
    </r>
    <r>
      <rPr>
        <sz val="12"/>
        <color theme="0" tint="-0.14999847407452621"/>
        <rFont val="Calibri"/>
        <family val="2"/>
        <scheme val="minor"/>
      </rPr>
      <t>Other/Unknown race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</si>
  <si>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/>
        <rFont val="Calibri"/>
        <family val="2"/>
        <scheme val="minor"/>
      </rPr>
      <t>Other/Unknown race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</si>
  <si>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20 - 24</t>
    </r>
    <r>
      <rPr>
        <sz val="12"/>
        <color theme="0" tint="-0.14999847407452621"/>
        <rFont val="Calibri"/>
        <family val="2"/>
        <scheme val="minor"/>
      </rPr>
      <t xml:space="preserve"> Other/Unknown race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</si>
  <si>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</t>
    </r>
    <r>
      <rPr>
        <sz val="12"/>
        <color theme="0"/>
        <rFont val="Calibri"/>
        <family val="2"/>
        <scheme val="minor"/>
      </rPr>
      <t xml:space="preserve"> Other/Unknown race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</si>
  <si>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30 - 34 </t>
    </r>
    <r>
      <rPr>
        <sz val="12"/>
        <color theme="0" tint="-0.14999847407452621"/>
        <rFont val="Calibri"/>
        <family val="2"/>
        <scheme val="minor"/>
      </rPr>
      <t>Other/Unknown race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</si>
  <si>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/>
        <rFont val="Calibri"/>
        <family val="2"/>
        <scheme val="minor"/>
      </rPr>
      <t>Other/Unknown race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</si>
  <si>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</t>
    </r>
    <r>
      <rPr>
        <sz val="12"/>
        <color theme="0" tint="-0.14999847407452621"/>
        <rFont val="Calibri"/>
        <family val="2"/>
        <scheme val="minor"/>
      </rPr>
      <t xml:space="preserve"> Other/Unknown race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</si>
  <si>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Other/Unknown race</t>
    </r>
  </si>
  <si>
    <t xml:space="preserve">* American Indian/Alaska Native and Multirace are included in Other/Unknown and race-specific data for ages 0-14 and age not specified </t>
  </si>
  <si>
    <t>are suppressed as per agency Data De-Identification Guidelines (DDG).  See technical notes for more information.</t>
  </si>
  <si>
    <t xml:space="preserve">   Note:  Incidence rates are per 100,000 population.</t>
  </si>
  <si>
    <t>State of California, Department of Finance, Report P-3: State and County Population Projections by Race/Ethnicity, Detailed Age,</t>
  </si>
  <si>
    <t>and Gender, 2010-2060, Baseline 2019.  Sacramento, California, January 2020.</t>
  </si>
  <si>
    <t>Jurisdictions, 2016–2020</t>
  </si>
  <si>
    <t>Gender &amp; Age Group</t>
  </si>
  <si>
    <r>
      <t xml:space="preserve">Ages  0 - 14 </t>
    </r>
    <r>
      <rPr>
        <sz val="12"/>
        <color theme="0"/>
        <rFont val="Calibri"/>
        <family val="2"/>
        <scheme val="minor"/>
      </rPr>
      <t>Total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</si>
  <si>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</si>
  <si>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20 - 24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</si>
  <si>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 </t>
    </r>
    <r>
      <rPr>
        <sz val="12"/>
        <color theme="0" tint="-0.14999847407452621"/>
        <rFont val="Calibri"/>
        <family val="2"/>
        <scheme val="minor"/>
      </rPr>
      <t>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</si>
  <si>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30 - 34</t>
    </r>
    <r>
      <rPr>
        <sz val="12"/>
        <color theme="0"/>
        <rFont val="Calibri"/>
        <family val="2"/>
        <scheme val="minor"/>
      </rPr>
      <t xml:space="preserve"> Total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</si>
  <si>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</si>
  <si>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/>
        <rFont val="Calibri"/>
        <family val="2"/>
        <scheme val="minor"/>
      </rPr>
      <t>Total</t>
    </r>
  </si>
  <si>
    <r>
      <t xml:space="preserve">         Age Not Specified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</si>
  <si>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t>.</t>
  </si>
  <si>
    <t>Female Total</t>
  </si>
  <si>
    <r>
      <t>Ages  0 - 14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</si>
  <si>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/>
        <rFont val="Calibri"/>
        <family val="2"/>
        <scheme val="minor"/>
      </rPr>
      <t>Female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</si>
  <si>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</si>
  <si>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25 - 29 </t>
    </r>
    <r>
      <rPr>
        <sz val="12"/>
        <color theme="0"/>
        <rFont val="Calibri"/>
        <family val="2"/>
        <scheme val="minor"/>
      </rPr>
      <t>Female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</si>
  <si>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</si>
  <si>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 </t>
    </r>
    <r>
      <rPr>
        <sz val="12"/>
        <color theme="0"/>
        <rFont val="Calibri"/>
        <family val="2"/>
        <scheme val="minor"/>
      </rPr>
      <t>Female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</si>
  <si>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 tint="-0.14999847407452621"/>
        <rFont val="Calibri"/>
        <family val="2"/>
        <scheme val="minor"/>
      </rPr>
      <t>Female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</si>
  <si>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Female</t>
    </r>
  </si>
  <si>
    <t>Male Total</t>
  </si>
  <si>
    <r>
      <t>Ages  0 - 14</t>
    </r>
    <r>
      <rPr>
        <sz val="12"/>
        <color theme="0"/>
        <rFont val="Calibri"/>
        <family val="2"/>
        <scheme val="minor"/>
      </rPr>
      <t xml:space="preserve"> Male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</si>
  <si>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15 - 19 </t>
    </r>
    <r>
      <rPr>
        <sz val="12"/>
        <color theme="0" tint="-0.14999847407452621"/>
        <rFont val="Calibri"/>
        <family val="2"/>
        <scheme val="minor"/>
      </rPr>
      <t>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</si>
  <si>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/>
        <rFont val="Calibri"/>
        <family val="2"/>
        <scheme val="minor"/>
      </rPr>
      <t>Male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</si>
  <si>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25 - 29 </t>
    </r>
    <r>
      <rPr>
        <sz val="12"/>
        <color theme="0" tint="-0.14999847407452621"/>
        <rFont val="Calibri"/>
        <family val="2"/>
        <scheme val="minor"/>
      </rPr>
      <t>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</si>
  <si>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 </t>
    </r>
    <r>
      <rPr>
        <sz val="12"/>
        <color theme="0"/>
        <rFont val="Calibri"/>
        <family val="2"/>
        <scheme val="minor"/>
      </rPr>
      <t>Male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</si>
  <si>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35 - 44 </t>
    </r>
    <r>
      <rPr>
        <sz val="12"/>
        <color theme="0" tint="-0.14999847407452621"/>
        <rFont val="Calibri"/>
        <family val="2"/>
        <scheme val="minor"/>
      </rPr>
      <t>Male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</si>
  <si>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45+ </t>
    </r>
    <r>
      <rPr>
        <sz val="12"/>
        <color theme="0"/>
        <rFont val="Calibri"/>
        <family val="2"/>
        <scheme val="minor"/>
      </rPr>
      <t>Male</t>
    </r>
  </si>
  <si>
    <r>
      <t xml:space="preserve">         Age Not Specified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</si>
  <si>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t>Gender Not Specified Total</t>
  </si>
  <si>
    <r>
      <t xml:space="preserve">Ages  0 - 14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</si>
  <si>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15 - 19 </t>
    </r>
    <r>
      <rPr>
        <sz val="12"/>
        <color theme="0"/>
        <rFont val="Calibri"/>
        <family val="2"/>
        <scheme val="minor"/>
      </rPr>
      <t>Gender not specified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</si>
  <si>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20 - 24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</si>
  <si>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25 - 29 </t>
    </r>
    <r>
      <rPr>
        <sz val="12"/>
        <color theme="0"/>
        <rFont val="Calibri"/>
        <family val="2"/>
        <scheme val="minor"/>
      </rPr>
      <t>Gender not specified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</si>
  <si>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30 - 34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</si>
  <si>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rPr>
        <sz val="12"/>
        <color theme="0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35 - 44 </t>
    </r>
    <r>
      <rPr>
        <sz val="12"/>
        <color theme="0"/>
        <rFont val="Calibri"/>
        <family val="2"/>
        <scheme val="minor"/>
      </rPr>
      <t>Gender not specified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</si>
  <si>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45+ </t>
    </r>
    <r>
      <rPr>
        <sz val="12"/>
        <color theme="0" tint="-0.14999847407452621"/>
        <rFont val="Calibri"/>
        <family val="2"/>
        <scheme val="minor"/>
      </rPr>
      <t>Gender not specified</t>
    </r>
  </si>
  <si>
    <r>
      <t xml:space="preserve">         Age Not Specified </t>
    </r>
    <r>
      <rPr>
        <sz val="12"/>
        <color theme="0"/>
        <rFont val="Calibri"/>
        <family val="2"/>
        <scheme val="minor"/>
      </rPr>
      <t>Gender not specified</t>
    </r>
  </si>
  <si>
    <t xml:space="preserve">State of California, Department of Finance, Report P-3: State and County Population Projections by Race/Ethnicity, Detailed Age, and Gender, </t>
  </si>
  <si>
    <t>2010-2060, Baseline 2019.  Sacramento, California, January 2020.</t>
  </si>
  <si>
    <t>Gender &amp; Race/Ethnicity</t>
  </si>
  <si>
    <r>
      <t>American Indian/Alaska Native</t>
    </r>
    <r>
      <rPr>
        <sz val="12"/>
        <color theme="0"/>
        <rFont val="Calibri"/>
        <family val="2"/>
        <scheme val="minor"/>
      </rPr>
      <t xml:space="preserve"> Total</t>
    </r>
  </si>
  <si>
    <r>
      <t>Asian/Pacific Islander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</si>
  <si>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>Black/African American</t>
    </r>
    <r>
      <rPr>
        <sz val="12"/>
        <color theme="0"/>
        <rFont val="Calibri"/>
        <family val="2"/>
        <scheme val="minor"/>
      </rPr>
      <t xml:space="preserve"> Total</t>
    </r>
  </si>
  <si>
    <r>
      <t>Hispanic/Latino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</si>
  <si>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>White</t>
    </r>
    <r>
      <rPr>
        <sz val="12"/>
        <color theme="0"/>
        <rFont val="Calibri"/>
        <family val="2"/>
        <scheme val="minor"/>
      </rPr>
      <t xml:space="preserve"> Total</t>
    </r>
  </si>
  <si>
    <r>
      <t>Other/Unknown*</t>
    </r>
    <r>
      <rPr>
        <sz val="12"/>
        <color theme="0" tint="-0.14999847407452621"/>
        <rFont val="Calibri"/>
        <family val="2"/>
        <scheme val="minor"/>
      </rPr>
      <t xml:space="preserve"> Total</t>
    </r>
  </si>
  <si>
    <r>
      <t>American Indian/Alaska Native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</si>
  <si>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t>Asian/Pacific Islander</t>
    </r>
    <r>
      <rPr>
        <sz val="12"/>
        <color theme="0"/>
        <rFont val="Calibri"/>
        <family val="2"/>
        <scheme val="minor"/>
      </rPr>
      <t xml:space="preserve"> Female</t>
    </r>
  </si>
  <si>
    <r>
      <t>Black/Afican American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</si>
  <si>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t>Hispanic/Latino</t>
    </r>
    <r>
      <rPr>
        <sz val="12"/>
        <color theme="0"/>
        <rFont val="Calibri"/>
        <family val="2"/>
        <scheme val="minor"/>
      </rPr>
      <t xml:space="preserve"> Female</t>
    </r>
  </si>
  <si>
    <r>
      <t>White</t>
    </r>
    <r>
      <rPr>
        <sz val="12"/>
        <color theme="0" tint="-0.14999847407452621"/>
        <rFont val="Calibri"/>
        <family val="2"/>
        <scheme val="minor"/>
      </rPr>
      <t xml:space="preserve"> Female</t>
    </r>
  </si>
  <si>
    <r>
      <t>Other/Unknown*</t>
    </r>
    <r>
      <rPr>
        <sz val="12"/>
        <color theme="0"/>
        <rFont val="Calibri"/>
        <family val="2"/>
        <scheme val="minor"/>
      </rPr>
      <t xml:space="preserve"> Female</t>
    </r>
  </si>
  <si>
    <r>
      <t>American Indian/Alaska Native</t>
    </r>
    <r>
      <rPr>
        <sz val="12"/>
        <color theme="0"/>
        <rFont val="Calibri"/>
        <family val="2"/>
        <scheme val="minor"/>
      </rPr>
      <t xml:space="preserve"> Male</t>
    </r>
  </si>
  <si>
    <r>
      <t>Asian/Pacific Islander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</si>
  <si>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r>
      <t>Black/African American</t>
    </r>
    <r>
      <rPr>
        <sz val="12"/>
        <color theme="0"/>
        <rFont val="Calibri"/>
        <family val="2"/>
        <scheme val="minor"/>
      </rPr>
      <t xml:space="preserve"> Male</t>
    </r>
  </si>
  <si>
    <r>
      <t>Hispanic/Latino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</si>
  <si>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r>
      <t>White</t>
    </r>
    <r>
      <rPr>
        <sz val="12"/>
        <color theme="0"/>
        <rFont val="Calibri"/>
        <family val="2"/>
        <scheme val="minor"/>
      </rPr>
      <t xml:space="preserve"> Male</t>
    </r>
  </si>
  <si>
    <r>
      <t>Other/Unknown*</t>
    </r>
    <r>
      <rPr>
        <sz val="12"/>
        <color theme="0" tint="-0.14999847407452621"/>
        <rFont val="Calibri"/>
        <family val="2"/>
        <scheme val="minor"/>
      </rPr>
      <t xml:space="preserve"> Male</t>
    </r>
  </si>
  <si>
    <r>
      <t>American Indian/Alaska Native</t>
    </r>
    <r>
      <rPr>
        <sz val="12"/>
        <color theme="0" tint="-0.14999847407452621"/>
        <rFont val="Calibri"/>
        <family val="2"/>
        <scheme val="minor"/>
      </rPr>
      <t xml:space="preserve"> Gender not specified</t>
    </r>
  </si>
  <si>
    <r>
      <t>Asian/Pacific Islander</t>
    </r>
    <r>
      <rPr>
        <sz val="12"/>
        <color theme="0"/>
        <rFont val="Calibri"/>
        <family val="2"/>
        <scheme val="minor"/>
      </rPr>
      <t xml:space="preserve"> Gender not specified</t>
    </r>
  </si>
  <si>
    <r>
      <t>Black/African American</t>
    </r>
    <r>
      <rPr>
        <sz val="12"/>
        <color theme="0" tint="-0.14999847407452621"/>
        <rFont val="Calibri"/>
        <family val="2"/>
        <scheme val="minor"/>
      </rPr>
      <t xml:space="preserve"> Gender not specified</t>
    </r>
  </si>
  <si>
    <r>
      <t>Hispanic/Latino</t>
    </r>
    <r>
      <rPr>
        <sz val="12"/>
        <color theme="0"/>
        <rFont val="Calibri"/>
        <family val="2"/>
        <scheme val="minor"/>
      </rPr>
      <t xml:space="preserve"> Gender not specified</t>
    </r>
  </si>
  <si>
    <r>
      <t>White</t>
    </r>
    <r>
      <rPr>
        <sz val="12"/>
        <color theme="0" tint="-0.14999847407452621"/>
        <rFont val="Calibri"/>
        <family val="2"/>
        <scheme val="minor"/>
      </rPr>
      <t xml:space="preserve"> Gender not specified</t>
    </r>
  </si>
  <si>
    <r>
      <t>Other/Unknown*</t>
    </r>
    <r>
      <rPr>
        <sz val="12"/>
        <color theme="0"/>
        <rFont val="Calibri"/>
        <family val="2"/>
        <scheme val="minor"/>
      </rPr>
      <t xml:space="preserve"> Gender not specified</t>
    </r>
  </si>
  <si>
    <t>* Multirace, Other, and missing race/ethnicity are included in Other/Unknown.</t>
  </si>
  <si>
    <t>City Health Jurisdictions, 2016–2020</t>
  </si>
  <si>
    <r>
      <t xml:space="preserve"> — Berkeley</t>
    </r>
    <r>
      <rPr>
        <vertAlign val="superscript"/>
        <sz val="12"/>
        <rFont val="Arial"/>
        <family val="2"/>
      </rPr>
      <t>1</t>
    </r>
  </si>
  <si>
    <r>
      <t xml:space="preserve"> — Long Beach</t>
    </r>
    <r>
      <rPr>
        <vertAlign val="superscript"/>
        <sz val="12"/>
        <rFont val="Arial"/>
        <family val="2"/>
      </rPr>
      <t>1</t>
    </r>
  </si>
  <si>
    <r>
      <t xml:space="preserve"> — Pasadena</t>
    </r>
    <r>
      <rPr>
        <vertAlign val="superscript"/>
        <sz val="12"/>
        <rFont val="Arial"/>
        <family val="2"/>
      </rPr>
      <t>1</t>
    </r>
  </si>
  <si>
    <t>† Male data may disproportionately reflect symptomatic or exposure-based testing, and likely overstates prevalence.</t>
  </si>
  <si>
    <t>Source:  California Department of Public Health, STD Control Branch</t>
  </si>
  <si>
    <t>Race &amp; Age Group</t>
  </si>
  <si>
    <t>2016 
Cases</t>
  </si>
  <si>
    <t>2017 
Cases</t>
  </si>
  <si>
    <t>2018 
Cases</t>
  </si>
  <si>
    <t>2019 
Cases</t>
  </si>
  <si>
    <t>2020 
Cases</t>
  </si>
  <si>
    <t>2016 
Rate</t>
  </si>
  <si>
    <t>2017 
Rate</t>
  </si>
  <si>
    <t>2018 
Rate</t>
  </si>
  <si>
    <t>2019 
Rate</t>
  </si>
  <si>
    <t>2020 
Rate</t>
  </si>
  <si>
    <t>Table GC-2.  Gonorrhea, Cases and Incidence Rates by Gender, California, 2020</t>
  </si>
  <si>
    <t>Table GC-3.  Gonorrhea, Cases and Incidence Rates by Gender, Race/Ethnicity, and Age Group, California, 2020</t>
  </si>
  <si>
    <t xml:space="preserve">Table GC-4.  Gonorrhea, Cases and Incidence Rates for Females, California Counties and Selected City Health </t>
  </si>
  <si>
    <t xml:space="preserve">Table GC-5.  Gonorrhea, Cases and Incidence Rates for Males, California Counties and Selected City Health </t>
  </si>
  <si>
    <t>Table GC-6.  Gonorrhea, Cases and Incidence Rates by Gender and Age Group, California, 2016–2020</t>
  </si>
  <si>
    <t>Table GC-7.  Gonorrhea, Cases and Incidence Rates by Gender and Race/Ethnicity, California, 2016–2020</t>
  </si>
  <si>
    <t xml:space="preserve">Table GC-8.  Gonorrhea, Cases and Incidence Rates for Females Ages 15–24, California Counties and Selected </t>
  </si>
  <si>
    <t xml:space="preserve">Table GC-9.  Gonorrhea, Cases and Incidence Rates for Males Ages 15–24, California Counties and Selected </t>
  </si>
  <si>
    <t xml:space="preserve">Table GC-10.  Gonorrhea, Cases and Incidence Rates for Females Ages 15–44, California Counties and Selected </t>
  </si>
  <si>
    <t xml:space="preserve">Table GC-11.  Gonorrhea, Cases and Incidence Rates for Males Ages 15–44, California Counties and Selected </t>
  </si>
  <si>
    <t xml:space="preserve">Table GCPrev-1.  Gonorrhea Prevalence Monitoring, Number Tested and Percent Positive, by Gender </t>
  </si>
  <si>
    <t>and Health Care Setting, California, 2020</t>
  </si>
  <si>
    <t>Health Care Setting</t>
  </si>
  <si>
    <t>Kaiser Northern California</t>
  </si>
  <si>
    <t>Family Planning Title X Clinics</t>
  </si>
  <si>
    <t>Family Planning Quest Clinics</t>
  </si>
  <si>
    <t xml:space="preserve">Table GCPrev-2.  Gonorrhea Prevalence Monitoring, Chlamydia Positivity (CT+) among </t>
  </si>
  <si>
    <t>Gonorrhea-Positive (GC+) Clients, by Health Care Setting, Gender, and Age Group, 2020</t>
  </si>
  <si>
    <t>CT+ = Positive for Chlamydia, GC+ = Positive for Gonorrhea, FP = Family Planning Title X Clinics, KNC = Kaiser Northern California</t>
  </si>
  <si>
    <t>Gender &amp;
Age Group</t>
  </si>
  <si>
    <t xml:space="preserve"> Females</t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</si>
  <si>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color indexed="9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4"/>
        <color theme="0"/>
        <rFont val="Calibri"/>
        <family val="2"/>
        <scheme val="minor"/>
      </rPr>
      <t>Females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</si>
  <si>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15-19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 tint="-0.14999847407452621"/>
        <rFont val="Calibri"/>
        <family val="2"/>
        <scheme val="minor"/>
      </rPr>
      <t>Females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</si>
  <si>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Females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</si>
  <si>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4"/>
        <color theme="0" tint="-0.14999847407452621"/>
        <rFont val="Calibri"/>
        <family val="2"/>
        <scheme val="minor"/>
      </rPr>
      <t>Females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</si>
  <si>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Females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</si>
  <si>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4"/>
        <color theme="0" tint="-0.14999847407452621"/>
        <rFont val="Calibri"/>
        <family val="2"/>
        <scheme val="minor"/>
      </rPr>
      <t>Females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</si>
  <si>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Unknown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Females</t>
    </r>
  </si>
  <si>
    <r>
      <t xml:space="preserve"> Males</t>
    </r>
    <r>
      <rPr>
        <b/>
        <vertAlign val="superscript"/>
        <sz val="12"/>
        <rFont val="Calibri"/>
        <family val="2"/>
        <scheme val="minor"/>
      </rPr>
      <t>†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</si>
  <si>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color indexed="9"/>
        <rFont val="Calibri"/>
        <family val="2"/>
        <scheme val="minor"/>
      </rPr>
      <t>0</t>
    </r>
    <r>
      <rPr>
        <sz val="12"/>
        <rFont val="Calibri"/>
        <family val="2"/>
        <scheme val="minor"/>
      </rPr>
      <t>0-14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</si>
  <si>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15-19 </t>
    </r>
    <r>
      <rPr>
        <sz val="4"/>
        <color theme="0" tint="-0.14999847407452621"/>
        <rFont val="Calibri"/>
        <family val="2"/>
        <scheme val="minor"/>
      </rPr>
      <t>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</si>
  <si>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4"/>
        <color theme="0"/>
        <rFont val="Calibri"/>
        <family val="2"/>
        <scheme val="minor"/>
      </rPr>
      <t xml:space="preserve"> 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</si>
  <si>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4"/>
        <color theme="0" tint="-0.14999847407452621"/>
        <rFont val="Calibri"/>
        <family val="2"/>
        <scheme val="minor"/>
      </rPr>
      <t>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</si>
  <si>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Males</t>
    </r>
  </si>
  <si>
    <r>
      <rPr>
        <sz val="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</t>
    </r>
    <r>
      <rPr>
        <sz val="4"/>
        <color theme="0" tint="-0.14999847407452621"/>
        <rFont val="Calibri"/>
        <family val="2"/>
        <scheme val="minor"/>
      </rPr>
      <t>Males</t>
    </r>
  </si>
  <si>
    <r>
      <rPr>
        <sz val="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Unknown</t>
    </r>
    <r>
      <rPr>
        <sz val="12"/>
        <color theme="0"/>
        <rFont val="Calibri"/>
        <family val="2"/>
        <scheme val="minor"/>
      </rPr>
      <t xml:space="preserve"> </t>
    </r>
    <r>
      <rPr>
        <sz val="4"/>
        <color theme="0"/>
        <rFont val="Calibri"/>
        <family val="2"/>
        <scheme val="minor"/>
      </rPr>
      <t>Males</t>
    </r>
  </si>
  <si>
    <t xml:space="preserve">Table GCPrev-3.  Gonorrhea Prevalence Monitoring, Percent Positive, by Health Care Setting, Gender, and Age Group, </t>
  </si>
  <si>
    <t>California, 2020</t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</si>
  <si>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>0-14</t>
    </r>
    <r>
      <rPr>
        <sz val="12"/>
        <color theme="0"/>
        <rFont val="Calibri"/>
        <family val="2"/>
        <scheme val="minor"/>
      </rPr>
      <t xml:space="preserve"> FPTitleX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</si>
  <si>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15-19</t>
    </r>
    <r>
      <rPr>
        <sz val="12"/>
        <color theme="0" tint="-0.14999847407452621"/>
        <rFont val="Calibri"/>
        <family val="2"/>
        <scheme val="minor"/>
      </rPr>
      <t xml:space="preserve"> FPTitleX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</si>
  <si>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12"/>
        <color theme="0"/>
        <rFont val="Calibri"/>
        <family val="2"/>
        <scheme val="minor"/>
      </rPr>
      <t xml:space="preserve"> FPTitleX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</si>
  <si>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FPTitleX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</si>
  <si>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  <r>
      <rPr>
        <sz val="12"/>
        <color theme="0"/>
        <rFont val="Calibri"/>
        <family val="2"/>
        <scheme val="minor"/>
      </rPr>
      <t xml:space="preserve"> FPTitleX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</si>
  <si>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FPTitleX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</si>
  <si>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FPTitleX</t>
    </r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</si>
  <si>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>FPQuest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</si>
  <si>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</t>
    </r>
    <r>
      <rPr>
        <sz val="12"/>
        <color theme="0" tint="-0.14999847407452621"/>
        <rFont val="Calibri"/>
        <family val="2"/>
        <scheme val="minor"/>
      </rPr>
      <t xml:space="preserve"> FPQuest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</si>
  <si>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20-24</t>
    </r>
    <r>
      <rPr>
        <sz val="12"/>
        <color theme="0"/>
        <rFont val="Calibri"/>
        <family val="2"/>
        <scheme val="minor"/>
      </rPr>
      <t xml:space="preserve"> FPQuest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</si>
  <si>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FPQuest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</si>
  <si>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30-34</t>
    </r>
    <r>
      <rPr>
        <sz val="12"/>
        <color theme="0"/>
        <rFont val="Calibri"/>
        <family val="2"/>
        <scheme val="minor"/>
      </rPr>
      <t xml:space="preserve"> FPQuest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</si>
  <si>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FPQuest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</si>
  <si>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FPQuest</t>
    </r>
  </si>
  <si>
    <r>
      <t xml:space="preserve">Ages </t>
    </r>
    <r>
      <rPr>
        <sz val="12"/>
        <color theme="0"/>
        <rFont val="Calibri"/>
        <family val="2"/>
        <scheme val="minor"/>
      </rPr>
      <t>0</t>
    </r>
    <r>
      <rPr>
        <sz val="12"/>
        <rFont val="Calibri"/>
        <family val="2"/>
        <scheme val="minor"/>
      </rPr>
      <t xml:space="preserve">0-14 </t>
    </r>
    <r>
      <rPr>
        <sz val="12"/>
        <color theme="0"/>
        <rFont val="Calibri"/>
        <family val="2"/>
        <scheme val="minor"/>
      </rPr>
      <t xml:space="preserve"> Kaiser</t>
    </r>
  </si>
  <si>
    <r>
      <rPr>
        <sz val="12"/>
        <color theme="0" tint="-0.14999847407452621"/>
        <rFont val="Calibri"/>
        <family val="2"/>
        <scheme val="minor"/>
      </rPr>
      <t>Ages</t>
    </r>
    <r>
      <rPr>
        <sz val="12"/>
        <rFont val="Calibri"/>
        <family val="2"/>
        <scheme val="minor"/>
      </rPr>
      <t xml:space="preserve"> 15-19 </t>
    </r>
    <r>
      <rPr>
        <sz val="12"/>
        <color theme="0" tint="-0.14999847407452621"/>
        <rFont val="Calibri"/>
        <family val="2"/>
        <scheme val="minor"/>
      </rPr>
      <t xml:space="preserve"> MCO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</si>
  <si>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20-24 </t>
    </r>
    <r>
      <rPr>
        <sz val="12"/>
        <color theme="0"/>
        <rFont val="Calibri"/>
        <family val="2"/>
        <scheme val="minor"/>
      </rPr>
      <t>Kaiser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</si>
  <si>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25-29</t>
    </r>
    <r>
      <rPr>
        <sz val="12"/>
        <color theme="0" tint="-0.14999847407452621"/>
        <rFont val="Calibri"/>
        <family val="2"/>
        <scheme val="minor"/>
      </rPr>
      <t xml:space="preserve"> Kaiser</t>
    </r>
  </si>
  <si>
    <r>
      <rPr>
        <sz val="12"/>
        <color theme="0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 xml:space="preserve">30-34 </t>
    </r>
    <r>
      <rPr>
        <sz val="12"/>
        <color theme="0"/>
        <rFont val="Calibri"/>
        <family val="2"/>
        <scheme val="minor"/>
      </rPr>
      <t>Kaiser</t>
    </r>
  </si>
  <si>
    <r>
      <rPr>
        <sz val="12"/>
        <color theme="0" tint="-0.14999847407452621"/>
        <rFont val="Calibri"/>
        <family val="2"/>
        <scheme val="minor"/>
      </rPr>
      <t xml:space="preserve">Ages </t>
    </r>
    <r>
      <rPr>
        <sz val="12"/>
        <rFont val="Calibri"/>
        <family val="2"/>
        <scheme val="minor"/>
      </rPr>
      <t>35+</t>
    </r>
    <r>
      <rPr>
        <sz val="12"/>
        <color theme="0" tint="-0.14999847407452621"/>
        <rFont val="Calibri"/>
        <family val="2"/>
        <scheme val="minor"/>
      </rPr>
      <t xml:space="preserve"> Kaiser</t>
    </r>
  </si>
  <si>
    <r>
      <t xml:space="preserve">         Age Not Specified</t>
    </r>
    <r>
      <rPr>
        <sz val="12"/>
        <color theme="0"/>
        <rFont val="Calibri"/>
        <family val="2"/>
        <scheme val="minor"/>
      </rPr>
      <t xml:space="preserve"> Kaiser</t>
    </r>
  </si>
  <si>
    <t>Number of People GC+ in FP</t>
  </si>
  <si>
    <t>Percent 
of Females 
Positive</t>
  </si>
  <si>
    <t>Number 
of Females 
Positive</t>
  </si>
  <si>
    <t>Number 
of Females 
Tested</t>
  </si>
  <si>
    <t>Number
of Females
Tested</t>
  </si>
  <si>
    <t>Number
of Females
Positive</t>
  </si>
  <si>
    <t>Total 
Number
Tested</t>
  </si>
  <si>
    <r>
      <t>Total</t>
    </r>
    <r>
      <rPr>
        <b/>
        <sz val="1"/>
        <color theme="0"/>
        <rFont val="Calibri"/>
        <family val="2"/>
        <scheme val="minor"/>
      </rPr>
      <t xml:space="preserve"> 
</t>
    </r>
    <r>
      <rPr>
        <b/>
        <sz val="12"/>
        <rFont val="Calibri"/>
        <family val="2"/>
        <scheme val="minor"/>
      </rPr>
      <t>Number
Positive</t>
    </r>
  </si>
  <si>
    <t>Total 
Percent
Positive</t>
  </si>
  <si>
    <t>Percent
of Females
Positive</t>
  </si>
  <si>
    <t xml:space="preserve">Table GC-1.  Gonorrhea, Cases and Incidence Rates, California Counties and Selected City Health Jurisdictions, 
</t>
  </si>
  <si>
    <t>2016–2020</t>
  </si>
  <si>
    <t>Number
of Males†
Tested</t>
  </si>
  <si>
    <t>Number
of Males†
Positive</t>
  </si>
  <si>
    <t>Percent
of Males†
Positive</t>
  </si>
  <si>
    <t>Percent
Males†
Positive</t>
  </si>
  <si>
    <t>Number of People GC+ in KNC</t>
  </si>
  <si>
    <t>Among GC+ in FP Number of People CT+</t>
  </si>
  <si>
    <t>Among GC+ in FP Percent of CT+</t>
  </si>
  <si>
    <t>Among GC+ in KNC Number of People CT+</t>
  </si>
  <si>
    <t>Among GC+ in KNC Percent of CT+</t>
  </si>
  <si>
    <t>Acronym List: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</si>
</sst>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#,##0&quot; &quot;"/>
    <numFmt numFmtId="165" formatCode="#,##0.0&quot; &quot;"/>
    <numFmt numFmtId="166" formatCode="[$-F400]h:mm:ss\ AM/PM"/>
    <numFmt numFmtId="167" formatCode="&quot; &quot;@"/>
    <numFmt numFmtId="168" formatCode="#,##0&quot; &quot;;;&quot;- &quot;"/>
    <numFmt numFmtId="169" formatCode="[=0]#,##0.0&quot; &quot;;[&lt;0.05]#,##0.00&quot; &quot;;#,##0.0&quot; &quot;"/>
    <numFmt numFmtId="170" formatCode="0.0%&quot; &quot;"/>
    <numFmt numFmtId="171" formatCode="0.0%"/>
  </numFmts>
  <fonts count="4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0"/>
      <name val="MS Sans Serif"/>
    </font>
    <font>
      <u/>
      <sz val="12"/>
      <color theme="1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2"/>
      <name val="Calibri"/>
      <family val="2"/>
      <scheme val="minor"/>
    </font>
    <font>
      <b/>
      <sz val="12.8"/>
      <name val="Calibri"/>
      <family val="2"/>
      <scheme val="minor"/>
    </font>
    <font>
      <b/>
      <sz val="13.5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color theme="0" tint="-0.14999847407452621"/>
      <name val="Calibri"/>
      <family val="2"/>
      <scheme val="minor"/>
    </font>
    <font>
      <vertAlign val="superscript"/>
      <sz val="12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u/>
      <sz val="15"/>
      <color theme="1"/>
      <name val="Calibri"/>
      <family val="2"/>
      <scheme val="minor"/>
    </font>
    <font>
      <sz val="2"/>
      <color theme="0" tint="-0.1499984740745262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0"/>
      <name val="MS Sans Serif"/>
      <family val="2"/>
    </font>
    <font>
      <sz val="1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"/>
      <color theme="0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2"/>
      <color theme="0"/>
      <name val="Calibri"/>
      <family val="2"/>
      <scheme val="minor"/>
    </font>
    <font>
      <sz val="12"/>
      <color indexed="9"/>
      <name val="Calibri"/>
      <family val="2"/>
      <scheme val="minor"/>
    </font>
    <font>
      <sz val="4"/>
      <color theme="0"/>
      <name val="Calibri"/>
      <family val="2"/>
      <scheme val="minor"/>
    </font>
    <font>
      <sz val="4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auto="1"/>
      </right>
      <top/>
      <bottom style="dashed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0" fontId="2" fillId="0" borderId="0"/>
    <xf numFmtId="0" fontId="7" fillId="0" borderId="0"/>
    <xf numFmtId="0" fontId="8" fillId="0" borderId="0" applyNumberFormat="0" applyFill="0" applyBorder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31" fillId="0" borderId="0"/>
    <xf numFmtId="0" fontId="31" fillId="0" borderId="0"/>
  </cellStyleXfs>
  <cellXfs count="146">
    <xf numFmtId="0" fontId="0" fillId="0" borderId="0" xfId="0"/>
    <xf numFmtId="0" fontId="1" fillId="0" borderId="0" xfId="0" applyFont="1"/>
    <xf numFmtId="0" fontId="8" fillId="0" borderId="0" xfId="3" applyFont="1"/>
    <xf numFmtId="0" fontId="10" fillId="0" borderId="0" xfId="0" applyFont="1"/>
    <xf numFmtId="0" fontId="11" fillId="0" borderId="0" xfId="2" applyFont="1" applyAlignment="1">
      <alignment horizontal="left" vertical="top"/>
    </xf>
    <xf numFmtId="0" fontId="3" fillId="0" borderId="0" xfId="2" applyFont="1" applyAlignment="1">
      <alignment vertical="top"/>
    </xf>
    <xf numFmtId="0" fontId="12" fillId="0" borderId="0" xfId="2" applyFont="1"/>
    <xf numFmtId="0" fontId="9" fillId="0" borderId="0" xfId="2" applyFont="1"/>
    <xf numFmtId="0" fontId="5" fillId="0" borderId="2" xfId="2" applyFont="1" applyBorder="1" applyAlignment="1">
      <alignment horizontal="center"/>
    </xf>
    <xf numFmtId="166" fontId="5" fillId="0" borderId="2" xfId="2" applyNumberFormat="1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4" fillId="0" borderId="0" xfId="2" applyFont="1"/>
    <xf numFmtId="167" fontId="13" fillId="2" borderId="0" xfId="2" applyNumberFormat="1" applyFont="1" applyFill="1" applyAlignment="1">
      <alignment vertical="center"/>
    </xf>
    <xf numFmtId="164" fontId="13" fillId="2" borderId="0" xfId="2" applyNumberFormat="1" applyFont="1" applyFill="1" applyAlignment="1">
      <alignment horizontal="right" vertical="center"/>
    </xf>
    <xf numFmtId="165" fontId="13" fillId="2" borderId="0" xfId="2" applyNumberFormat="1" applyFont="1" applyFill="1" applyAlignment="1">
      <alignment horizontal="right" vertical="center"/>
    </xf>
    <xf numFmtId="0" fontId="16" fillId="0" borderId="0" xfId="2" applyFont="1"/>
    <xf numFmtId="167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horizontal="right" vertical="center"/>
    </xf>
    <xf numFmtId="165" fontId="16" fillId="0" borderId="0" xfId="2" applyNumberFormat="1" applyFont="1" applyAlignment="1">
      <alignment horizontal="right" vertical="center"/>
    </xf>
    <xf numFmtId="167" fontId="16" fillId="0" borderId="0" xfId="2" quotePrefix="1" applyNumberFormat="1" applyFont="1" applyAlignment="1">
      <alignment horizontal="left" vertical="center"/>
    </xf>
    <xf numFmtId="0" fontId="18" fillId="0" borderId="0" xfId="2" quotePrefix="1" applyFont="1" applyAlignment="1">
      <alignment horizontal="left" indent="2"/>
    </xf>
    <xf numFmtId="164" fontId="16" fillId="0" borderId="0" xfId="2" applyNumberFormat="1" applyFont="1"/>
    <xf numFmtId="0" fontId="16" fillId="0" borderId="0" xfId="2" quotePrefix="1" applyFont="1" applyAlignment="1">
      <alignment horizontal="left" indent="2"/>
    </xf>
    <xf numFmtId="0" fontId="16" fillId="0" borderId="0" xfId="2" applyFont="1" applyAlignment="1">
      <alignment wrapText="1"/>
    </xf>
    <xf numFmtId="0" fontId="6" fillId="0" borderId="0" xfId="2" applyFont="1"/>
    <xf numFmtId="0" fontId="19" fillId="0" borderId="0" xfId="2" applyFont="1"/>
    <xf numFmtId="164" fontId="6" fillId="0" borderId="0" xfId="2" applyNumberFormat="1" applyFont="1"/>
    <xf numFmtId="0" fontId="11" fillId="0" borderId="0" xfId="2" applyFont="1" applyAlignment="1">
      <alignment vertical="top"/>
    </xf>
    <xf numFmtId="0" fontId="20" fillId="0" borderId="0" xfId="2" applyFont="1" applyAlignment="1">
      <alignment vertical="top"/>
    </xf>
    <xf numFmtId="0" fontId="5" fillId="0" borderId="2" xfId="2" applyFont="1" applyBorder="1" applyAlignment="1">
      <alignment horizontal="center" wrapText="1"/>
    </xf>
    <xf numFmtId="0" fontId="3" fillId="0" borderId="0" xfId="4" applyFont="1" applyAlignment="1">
      <alignment vertical="top"/>
    </xf>
    <xf numFmtId="0" fontId="21" fillId="0" borderId="0" xfId="4" applyFont="1" applyAlignment="1">
      <alignment vertical="top"/>
    </xf>
    <xf numFmtId="0" fontId="5" fillId="0" borderId="2" xfId="4" applyFont="1" applyBorder="1" applyAlignment="1">
      <alignment horizontal="center" wrapText="1"/>
    </xf>
    <xf numFmtId="165" fontId="5" fillId="0" borderId="2" xfId="4" applyNumberFormat="1" applyFont="1" applyBorder="1" applyAlignment="1">
      <alignment horizontal="center" wrapText="1"/>
    </xf>
    <xf numFmtId="0" fontId="4" fillId="0" borderId="0" xfId="2" applyFont="1" applyAlignment="1">
      <alignment horizontal="center" vertical="center"/>
    </xf>
    <xf numFmtId="0" fontId="13" fillId="2" borderId="4" xfId="4" applyFont="1" applyFill="1" applyBorder="1" applyAlignment="1">
      <alignment vertical="center"/>
    </xf>
    <xf numFmtId="164" fontId="13" fillId="2" borderId="4" xfId="4" applyNumberFormat="1" applyFont="1" applyFill="1" applyBorder="1" applyAlignment="1">
      <alignment horizontal="right"/>
    </xf>
    <xf numFmtId="169" fontId="13" fillId="2" borderId="4" xfId="4" applyNumberFormat="1" applyFont="1" applyFill="1" applyBorder="1" applyAlignment="1">
      <alignment horizontal="right"/>
    </xf>
    <xf numFmtId="0" fontId="1" fillId="0" borderId="0" xfId="4" applyFont="1" applyAlignment="1">
      <alignment horizontal="left" vertical="center" indent="2"/>
    </xf>
    <xf numFmtId="164" fontId="16" fillId="0" borderId="0" xfId="4" applyNumberFormat="1" applyFont="1" applyAlignment="1">
      <alignment horizontal="right"/>
    </xf>
    <xf numFmtId="169" fontId="16" fillId="0" borderId="0" xfId="4" applyNumberFormat="1" applyFont="1" applyAlignment="1">
      <alignment horizontal="right"/>
    </xf>
    <xf numFmtId="0" fontId="16" fillId="0" borderId="0" xfId="4" applyFont="1" applyAlignment="1">
      <alignment horizontal="left" vertical="center" indent="2"/>
    </xf>
    <xf numFmtId="169" fontId="16" fillId="0" borderId="0" xfId="4" quotePrefix="1" applyNumberFormat="1" applyFont="1" applyAlignment="1">
      <alignment horizontal="right"/>
    </xf>
    <xf numFmtId="0" fontId="13" fillId="0" borderId="4" xfId="4" applyFont="1" applyBorder="1" applyAlignment="1">
      <alignment vertical="center"/>
    </xf>
    <xf numFmtId="164" fontId="13" fillId="0" borderId="4" xfId="4" applyNumberFormat="1" applyFont="1" applyBorder="1" applyAlignment="1">
      <alignment horizontal="right"/>
    </xf>
    <xf numFmtId="169" fontId="13" fillId="0" borderId="4" xfId="4" applyNumberFormat="1" applyFont="1" applyBorder="1" applyAlignment="1">
      <alignment horizontal="right"/>
    </xf>
    <xf numFmtId="0" fontId="16" fillId="0" borderId="0" xfId="2" quotePrefix="1" applyFont="1" applyAlignment="1">
      <alignment horizontal="left"/>
    </xf>
    <xf numFmtId="0" fontId="16" fillId="0" borderId="0" xfId="2" quotePrefix="1" applyFont="1" applyAlignment="1">
      <alignment horizontal="left" vertical="top"/>
    </xf>
    <xf numFmtId="0" fontId="6" fillId="0" borderId="0" xfId="2" applyFont="1" applyAlignment="1">
      <alignment vertical="top"/>
    </xf>
    <xf numFmtId="168" fontId="4" fillId="0" borderId="0" xfId="2" applyNumberFormat="1" applyFont="1"/>
    <xf numFmtId="169" fontId="16" fillId="0" borderId="2" xfId="4" quotePrefix="1" applyNumberFormat="1" applyFont="1" applyBorder="1" applyAlignment="1">
      <alignment horizontal="right" indent="1"/>
    </xf>
    <xf numFmtId="165" fontId="13" fillId="0" borderId="4" xfId="4" applyNumberFormat="1" applyFont="1" applyBorder="1" applyAlignment="1">
      <alignment horizontal="right" indent="1"/>
    </xf>
    <xf numFmtId="165" fontId="16" fillId="0" borderId="0" xfId="4" applyNumberFormat="1" applyFont="1" applyAlignment="1">
      <alignment horizontal="right" indent="1"/>
    </xf>
    <xf numFmtId="165" fontId="16" fillId="0" borderId="0" xfId="4" quotePrefix="1" applyNumberFormat="1" applyFont="1" applyAlignment="1">
      <alignment horizontal="right" indent="1"/>
    </xf>
    <xf numFmtId="0" fontId="16" fillId="0" borderId="0" xfId="0" applyFont="1" applyAlignment="1">
      <alignment horizontal="left" indent="2"/>
    </xf>
    <xf numFmtId="164" fontId="16" fillId="0" borderId="0" xfId="0" applyNumberFormat="1" applyFont="1" applyAlignment="1">
      <alignment horizontal="right"/>
    </xf>
    <xf numFmtId="165" fontId="16" fillId="0" borderId="0" xfId="0" applyNumberFormat="1" applyFont="1" applyAlignment="1">
      <alignment horizontal="right"/>
    </xf>
    <xf numFmtId="168" fontId="6" fillId="0" borderId="0" xfId="2" applyNumberFormat="1" applyFont="1"/>
    <xf numFmtId="0" fontId="8" fillId="0" borderId="0" xfId="3" applyAlignment="1">
      <alignment horizontal="left"/>
    </xf>
    <xf numFmtId="0" fontId="16" fillId="0" borderId="0" xfId="2" applyFont="1" applyAlignment="1">
      <alignment horizontal="left" indent="8"/>
    </xf>
    <xf numFmtId="0" fontId="16" fillId="0" borderId="0" xfId="2" applyFont="1" applyAlignment="1">
      <alignment horizontal="left" indent="6"/>
    </xf>
    <xf numFmtId="0" fontId="16" fillId="0" borderId="0" xfId="2" applyFont="1" applyAlignment="1">
      <alignment horizontal="left" vertical="top" indent="6"/>
    </xf>
    <xf numFmtId="0" fontId="16" fillId="0" borderId="0" xfId="2" applyFont="1" applyAlignment="1">
      <alignment horizontal="left" vertical="top" indent="8"/>
    </xf>
    <xf numFmtId="0" fontId="27" fillId="0" borderId="0" xfId="6" applyFont="1" applyBorder="1" applyAlignment="1"/>
    <xf numFmtId="0" fontId="5" fillId="0" borderId="0" xfId="2" applyFont="1" applyAlignment="1">
      <alignment horizontal="center" wrapText="1"/>
    </xf>
    <xf numFmtId="0" fontId="5" fillId="0" borderId="0" xfId="2" applyFont="1" applyAlignment="1">
      <alignment horizontal="center" vertical="center" wrapText="1"/>
    </xf>
    <xf numFmtId="167" fontId="13" fillId="2" borderId="3" xfId="2" applyNumberFormat="1" applyFont="1" applyFill="1" applyBorder="1" applyAlignment="1">
      <alignment vertical="center"/>
    </xf>
    <xf numFmtId="164" fontId="13" fillId="2" borderId="3" xfId="2" applyNumberFormat="1" applyFont="1" applyFill="1" applyBorder="1" applyAlignment="1">
      <alignment horizontal="right" vertical="center"/>
    </xf>
    <xf numFmtId="165" fontId="13" fillId="2" borderId="3" xfId="2" applyNumberFormat="1" applyFont="1" applyFill="1" applyBorder="1" applyAlignment="1">
      <alignment horizontal="right" vertical="center"/>
    </xf>
    <xf numFmtId="0" fontId="16" fillId="0" borderId="0" xfId="2" applyFont="1" applyAlignment="1">
      <alignment vertical="center"/>
    </xf>
    <xf numFmtId="0" fontId="8" fillId="0" borderId="0" xfId="3"/>
    <xf numFmtId="0" fontId="8" fillId="0" borderId="0" xfId="3" applyFont="1" applyFill="1"/>
    <xf numFmtId="0" fontId="29" fillId="0" borderId="0" xfId="5" applyFont="1" applyAlignment="1">
      <alignment vertical="top"/>
    </xf>
    <xf numFmtId="0" fontId="16" fillId="0" borderId="0" xfId="2" applyFont="1" applyAlignment="1">
      <alignment horizontal="center" vertical="center"/>
    </xf>
    <xf numFmtId="0" fontId="16" fillId="0" borderId="0" xfId="2" applyFont="1" applyAlignment="1">
      <alignment vertical="top"/>
    </xf>
    <xf numFmtId="0" fontId="30" fillId="0" borderId="0" xfId="2" applyFont="1"/>
    <xf numFmtId="0" fontId="30" fillId="0" borderId="0" xfId="2" applyFont="1" applyAlignment="1">
      <alignment vertical="top"/>
    </xf>
    <xf numFmtId="0" fontId="13" fillId="0" borderId="0" xfId="2" applyFont="1"/>
    <xf numFmtId="0" fontId="16" fillId="0" borderId="0" xfId="0" applyFont="1"/>
    <xf numFmtId="0" fontId="32" fillId="0" borderId="0" xfId="2" applyFont="1"/>
    <xf numFmtId="0" fontId="33" fillId="0" borderId="0" xfId="2" applyFont="1"/>
    <xf numFmtId="3" fontId="16" fillId="0" borderId="0" xfId="2" applyNumberFormat="1" applyFont="1" applyAlignment="1">
      <alignment vertical="center"/>
    </xf>
    <xf numFmtId="0" fontId="13" fillId="0" borderId="0" xfId="2" applyFont="1" applyAlignment="1">
      <alignment horizontal="center" vertical="center"/>
    </xf>
    <xf numFmtId="0" fontId="13" fillId="0" borderId="9" xfId="2" applyFont="1" applyBorder="1" applyAlignment="1">
      <alignment horizontal="left" vertical="center"/>
    </xf>
    <xf numFmtId="0" fontId="16" fillId="0" borderId="12" xfId="2" applyFont="1" applyBorder="1" applyAlignment="1">
      <alignment horizontal="left" vertical="center" indent="2"/>
    </xf>
    <xf numFmtId="164" fontId="16" fillId="0" borderId="0" xfId="2" applyNumberFormat="1" applyFont="1" applyAlignment="1">
      <alignment vertical="center"/>
    </xf>
    <xf numFmtId="170" fontId="16" fillId="0" borderId="0" xfId="2" applyNumberFormat="1" applyFont="1" applyAlignment="1">
      <alignment vertical="center"/>
    </xf>
    <xf numFmtId="170" fontId="16" fillId="0" borderId="13" xfId="2" applyNumberFormat="1" applyFont="1" applyBorder="1" applyAlignment="1">
      <alignment vertical="center"/>
    </xf>
    <xf numFmtId="171" fontId="16" fillId="0" borderId="0" xfId="2" applyNumberFormat="1" applyFont="1" applyAlignment="1">
      <alignment vertical="center"/>
    </xf>
    <xf numFmtId="0" fontId="16" fillId="0" borderId="12" xfId="2" quotePrefix="1" applyFont="1" applyBorder="1" applyAlignment="1">
      <alignment horizontal="left" vertical="center" indent="2"/>
    </xf>
    <xf numFmtId="0" fontId="16" fillId="0" borderId="7" xfId="2" applyFont="1" applyBorder="1" applyAlignment="1">
      <alignment horizontal="left" vertical="center" indent="2"/>
    </xf>
    <xf numFmtId="164" fontId="16" fillId="0" borderId="2" xfId="2" applyNumberFormat="1" applyFont="1" applyBorder="1" applyAlignment="1">
      <alignment vertical="center"/>
    </xf>
    <xf numFmtId="170" fontId="16" fillId="0" borderId="2" xfId="2" applyNumberFormat="1" applyFont="1" applyBorder="1" applyAlignment="1">
      <alignment vertical="center"/>
    </xf>
    <xf numFmtId="170" fontId="16" fillId="0" borderId="8" xfId="2" applyNumberFormat="1" applyFont="1" applyBorder="1" applyAlignment="1">
      <alignment vertical="center"/>
    </xf>
    <xf numFmtId="0" fontId="16" fillId="0" borderId="0" xfId="8" applyFont="1"/>
    <xf numFmtId="0" fontId="16" fillId="0" borderId="0" xfId="0" applyFont="1" applyAlignment="1">
      <alignment wrapText="1"/>
    </xf>
    <xf numFmtId="164" fontId="13" fillId="0" borderId="10" xfId="2" applyNumberFormat="1" applyFont="1" applyBorder="1" applyAlignment="1">
      <alignment vertical="center"/>
    </xf>
    <xf numFmtId="170" fontId="13" fillId="0" borderId="11" xfId="2" applyNumberFormat="1" applyFont="1" applyBorder="1" applyAlignment="1">
      <alignment vertical="center"/>
    </xf>
    <xf numFmtId="167" fontId="16" fillId="0" borderId="12" xfId="2" applyNumberFormat="1" applyFont="1" applyBorder="1" applyAlignment="1">
      <alignment horizontal="left" vertical="center"/>
    </xf>
    <xf numFmtId="167" fontId="16" fillId="0" borderId="7" xfId="2" applyNumberFormat="1" applyFont="1" applyBorder="1" applyAlignment="1">
      <alignment horizontal="left" vertical="center"/>
    </xf>
    <xf numFmtId="164" fontId="13" fillId="0" borderId="0" xfId="2" applyNumberFormat="1" applyFont="1" applyAlignment="1">
      <alignment vertical="center"/>
    </xf>
    <xf numFmtId="170" fontId="13" fillId="0" borderId="13" xfId="2" applyNumberFormat="1" applyFont="1" applyBorder="1" applyAlignment="1">
      <alignment vertical="center"/>
    </xf>
    <xf numFmtId="164" fontId="13" fillId="0" borderId="3" xfId="2" applyNumberFormat="1" applyFont="1" applyBorder="1" applyAlignment="1">
      <alignment vertical="center"/>
    </xf>
    <xf numFmtId="170" fontId="13" fillId="0" borderId="14" xfId="2" applyNumberFormat="1" applyFont="1" applyBorder="1" applyAlignment="1">
      <alignment vertical="center"/>
    </xf>
    <xf numFmtId="164" fontId="16" fillId="0" borderId="0" xfId="2" applyNumberFormat="1" applyFont="1" applyBorder="1" applyAlignment="1">
      <alignment vertical="center"/>
    </xf>
    <xf numFmtId="0" fontId="13" fillId="0" borderId="16" xfId="2" applyFont="1" applyBorder="1" applyAlignment="1">
      <alignment horizontal="left" vertical="center" wrapText="1"/>
    </xf>
    <xf numFmtId="0" fontId="16" fillId="0" borderId="16" xfId="2" applyFont="1" applyBorder="1" applyAlignment="1">
      <alignment horizontal="left" vertical="center" indent="2"/>
    </xf>
    <xf numFmtId="0" fontId="22" fillId="0" borderId="16" xfId="2" quotePrefix="1" applyFont="1" applyBorder="1" applyAlignment="1">
      <alignment horizontal="left" vertical="center" indent="2"/>
    </xf>
    <xf numFmtId="0" fontId="13" fillId="0" borderId="15" xfId="2" applyFont="1" applyBorder="1" applyAlignment="1">
      <alignment horizontal="left" vertical="center" wrapText="1"/>
    </xf>
    <xf numFmtId="0" fontId="19" fillId="0" borderId="16" xfId="2" quotePrefix="1" applyFont="1" applyBorder="1" applyAlignment="1">
      <alignment horizontal="left" vertical="center" indent="2"/>
    </xf>
    <xf numFmtId="0" fontId="16" fillId="0" borderId="17" xfId="2" applyFont="1" applyBorder="1" applyAlignment="1">
      <alignment horizontal="left" vertical="center" indent="2"/>
    </xf>
    <xf numFmtId="164" fontId="13" fillId="0" borderId="9" xfId="2" applyNumberFormat="1" applyFont="1" applyBorder="1" applyAlignment="1">
      <alignment vertical="center"/>
    </xf>
    <xf numFmtId="164" fontId="16" fillId="0" borderId="12" xfId="2" applyNumberFormat="1" applyFont="1" applyBorder="1" applyAlignment="1">
      <alignment vertical="center"/>
    </xf>
    <xf numFmtId="164" fontId="16" fillId="0" borderId="7" xfId="2" applyNumberFormat="1" applyFont="1" applyBorder="1" applyAlignment="1">
      <alignment vertical="center"/>
    </xf>
    <xf numFmtId="166" fontId="5" fillId="0" borderId="7" xfId="2" applyNumberFormat="1" applyFont="1" applyBorder="1" applyAlignment="1">
      <alignment horizontal="center" vertical="center" wrapText="1"/>
    </xf>
    <xf numFmtId="164" fontId="13" fillId="2" borderId="12" xfId="2" applyNumberFormat="1" applyFont="1" applyFill="1" applyBorder="1" applyAlignment="1">
      <alignment horizontal="right" vertical="center"/>
    </xf>
    <xf numFmtId="164" fontId="16" fillId="0" borderId="12" xfId="2" applyNumberFormat="1" applyFont="1" applyBorder="1" applyAlignment="1">
      <alignment horizontal="right" vertical="center"/>
    </xf>
    <xf numFmtId="0" fontId="5" fillId="0" borderId="7" xfId="2" applyFont="1" applyBorder="1" applyAlignment="1">
      <alignment horizontal="center" vertical="center" wrapText="1"/>
    </xf>
    <xf numFmtId="165" fontId="13" fillId="2" borderId="12" xfId="2" applyNumberFormat="1" applyFont="1" applyFill="1" applyBorder="1" applyAlignment="1">
      <alignment horizontal="right" vertical="center"/>
    </xf>
    <xf numFmtId="165" fontId="16" fillId="0" borderId="12" xfId="2" applyNumberFormat="1" applyFont="1" applyBorder="1" applyAlignment="1">
      <alignment horizontal="right" vertical="center"/>
    </xf>
    <xf numFmtId="164" fontId="5" fillId="0" borderId="7" xfId="2" applyNumberFormat="1" applyFont="1" applyBorder="1" applyAlignment="1">
      <alignment horizontal="center" vertical="center" wrapText="1"/>
    </xf>
    <xf numFmtId="164" fontId="15" fillId="3" borderId="12" xfId="2" quotePrefix="1" applyNumberFormat="1" applyFont="1" applyFill="1" applyBorder="1" applyAlignment="1">
      <alignment horizontal="right" vertical="center"/>
    </xf>
    <xf numFmtId="0" fontId="5" fillId="0" borderId="7" xfId="4" applyFont="1" applyBorder="1" applyAlignment="1">
      <alignment horizontal="center" wrapText="1"/>
    </xf>
    <xf numFmtId="164" fontId="13" fillId="2" borderId="20" xfId="4" applyNumberFormat="1" applyFont="1" applyFill="1" applyBorder="1" applyAlignment="1">
      <alignment horizontal="right"/>
    </xf>
    <xf numFmtId="164" fontId="16" fillId="0" borderId="12" xfId="4" applyNumberFormat="1" applyFont="1" applyBorder="1" applyAlignment="1">
      <alignment horizontal="right"/>
    </xf>
    <xf numFmtId="164" fontId="13" fillId="0" borderId="20" xfId="4" applyNumberFormat="1" applyFont="1" applyBorder="1" applyAlignment="1">
      <alignment horizontal="right"/>
    </xf>
    <xf numFmtId="0" fontId="5" fillId="0" borderId="12" xfId="2" applyFont="1" applyBorder="1" applyAlignment="1">
      <alignment horizontal="center" vertical="center" wrapText="1"/>
    </xf>
    <xf numFmtId="165" fontId="13" fillId="2" borderId="6" xfId="2" applyNumberFormat="1" applyFont="1" applyFill="1" applyBorder="1" applyAlignment="1">
      <alignment horizontal="right" vertical="center"/>
    </xf>
    <xf numFmtId="166" fontId="5" fillId="0" borderId="12" xfId="2" applyNumberFormat="1" applyFont="1" applyBorder="1" applyAlignment="1">
      <alignment horizontal="center" vertical="center" wrapText="1"/>
    </xf>
    <xf numFmtId="164" fontId="13" fillId="2" borderId="6" xfId="2" applyNumberFormat="1" applyFont="1" applyFill="1" applyBorder="1" applyAlignment="1">
      <alignment horizontal="right" vertical="center"/>
    </xf>
    <xf numFmtId="169" fontId="13" fillId="2" borderId="20" xfId="4" applyNumberFormat="1" applyFont="1" applyFill="1" applyBorder="1" applyAlignment="1">
      <alignment horizontal="right"/>
    </xf>
    <xf numFmtId="169" fontId="16" fillId="0" borderId="12" xfId="4" applyNumberFormat="1" applyFont="1" applyBorder="1" applyAlignment="1">
      <alignment horizontal="right"/>
    </xf>
    <xf numFmtId="169" fontId="16" fillId="0" borderId="7" xfId="4" quotePrefix="1" applyNumberFormat="1" applyFont="1" applyBorder="1" applyAlignment="1">
      <alignment horizontal="right" indent="1"/>
    </xf>
    <xf numFmtId="169" fontId="13" fillId="0" borderId="20" xfId="4" applyNumberFormat="1" applyFont="1" applyBorder="1" applyAlignment="1">
      <alignment horizontal="right"/>
    </xf>
    <xf numFmtId="165" fontId="13" fillId="0" borderId="20" xfId="4" applyNumberFormat="1" applyFont="1" applyBorder="1" applyAlignment="1">
      <alignment horizontal="right" indent="1"/>
    </xf>
    <xf numFmtId="165" fontId="16" fillId="0" borderId="12" xfId="4" applyNumberFormat="1" applyFont="1" applyBorder="1" applyAlignment="1">
      <alignment horizontal="right" indent="1"/>
    </xf>
    <xf numFmtId="165" fontId="16" fillId="0" borderId="12" xfId="4" quotePrefix="1" applyNumberFormat="1" applyFont="1" applyBorder="1" applyAlignment="1">
      <alignment horizontal="right" indent="1"/>
    </xf>
    <xf numFmtId="0" fontId="11" fillId="0" borderId="0" xfId="4" applyFont="1" applyAlignment="1">
      <alignment vertical="top"/>
    </xf>
    <xf numFmtId="0" fontId="13" fillId="0" borderId="1" xfId="2" applyFont="1" applyBorder="1" applyAlignment="1">
      <alignment horizont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vertical="center" wrapText="1"/>
    </xf>
    <xf numFmtId="0" fontId="13" fillId="0" borderId="18" xfId="2" applyFont="1" applyBorder="1" applyAlignment="1">
      <alignment horizontal="center" wrapText="1"/>
    </xf>
    <xf numFmtId="0" fontId="13" fillId="0" borderId="19" xfId="2" applyFont="1" applyBorder="1" applyAlignment="1">
      <alignment horizontal="center" vertical="center" wrapText="1"/>
    </xf>
    <xf numFmtId="0" fontId="13" fillId="0" borderId="19" xfId="2" applyFont="1" applyBorder="1" applyAlignment="1">
      <alignment horizontal="center" wrapText="1"/>
    </xf>
    <xf numFmtId="0" fontId="13" fillId="0" borderId="21" xfId="2" applyFont="1" applyBorder="1" applyAlignment="1">
      <alignment horizontal="center" vertical="center" wrapText="1"/>
    </xf>
    <xf numFmtId="0" fontId="13" fillId="0" borderId="19" xfId="2" applyFont="1" applyBorder="1" applyAlignment="1">
      <alignment horizontal="center" vertical="center"/>
    </xf>
  </cellXfs>
  <cellStyles count="9">
    <cellStyle name="Heading 1" xfId="6" builtinId="16"/>
    <cellStyle name="Hyperlink" xfId="3" builtinId="8" customBuiltin="1"/>
    <cellStyle name="Normal" xfId="0" builtinId="0"/>
    <cellStyle name="Normal 2" xfId="2" xr:uid="{3E6DCF1C-3CC7-4F90-8807-AAB3ECFDA337}"/>
    <cellStyle name="Normal 2 2" xfId="4" xr:uid="{8B1D8A15-537A-426E-9D56-4439E62A2903}"/>
    <cellStyle name="Normal 2 2 2" xfId="8" xr:uid="{1A147DEC-C838-4AD7-A3E9-A475BED58E81}"/>
    <cellStyle name="Normal 3" xfId="1" xr:uid="{A29F8753-DC6D-472E-A26C-A4D409DE61A6}"/>
    <cellStyle name="Normal 3 2" xfId="7" xr:uid="{ABF32456-A4FB-402C-97B4-98A1709FC208}"/>
    <cellStyle name="Title" xfId="5" builtinId="15"/>
  </cellStyles>
  <dxfs count="2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medium">
          <color auto="1"/>
        </right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0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70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70" formatCode="0.0%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7" formatCode="&quot; &quot;@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general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#,##0.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#,##0&quot;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#,##0.0&quot; &quot;"/>
      <alignment horizontal="right" vertical="bottom" textRotation="0" wrapText="0" indent="1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alignment horizontal="right" vertical="bottom" textRotation="0" wrapText="0" indent="1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9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9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9" formatCode="[=0]#,##0.0&quot; &quot;;[&lt;0.05]#,##0.00&quot; &quot;;#,##0.0&quot; &quot;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#,##0&quot; &quot;"/>
      <alignment horizontal="right" vertical="bottom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0" formatCode="General"/>
      <alignment horizontal="left" vertical="center" textRotation="0" wrapText="0" indent="2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Calibri"/>
        <family val="2"/>
        <scheme val="minor"/>
      </font>
    </dxf>
    <dxf>
      <border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5" formatCode="#,##0.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&quot; &quot;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vertic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7" formatCode="&quot; &quot;@"/>
      <alignment horizontal="general" vertical="center" textRotation="0" wrapText="0" indent="0" justifyLastLine="0" shrinkToFit="0" readingOrder="0"/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alignment horizontal="right" vertical="center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2" defaultTableStyle="TableStyleMedium2" defaultPivotStyle="PivotStyleLight16">
    <tableStyle name="PrevTable" pivot="0" count="1" xr9:uid="{8814EE8C-5F41-43AB-A819-BD9A65B0B044}">
      <tableStyleElement type="firstRowStripe" dxfId="219"/>
    </tableStyle>
    <tableStyle name="STD 5-yr" pivot="0" count="2" xr9:uid="{5A9C88C0-BE5A-4659-8C89-BC7E7B922230}">
      <tableStyleElement type="firstRowStripe" dxfId="218"/>
      <tableStyleElement type="secondRowStripe" dxfId="2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8C61C8C-DBF1-4154-81CE-A772A613CD3A}" name="GC_by_County" displayName="GC_by_County" ref="A3:L65" totalsRowShown="0" headerRowDxfId="216" dataDxfId="214" headerRowBorderDxfId="215" tableBorderDxfId="213" headerRowCellStyle="Normal 2" dataCellStyle="Normal 2">
  <autoFilter ref="A3:L65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18DCC114-3D8F-42E2-B1F4-682B1CCFB09E}" name="COUNTY" dataDxfId="212" dataCellStyle="Normal 2"/>
    <tableColumn id="2" xr3:uid="{CE8F7635-8B91-42F7-A67F-026517B6398B}" name="2016 _x000a_Cases" dataDxfId="211" dataCellStyle="Normal 2"/>
    <tableColumn id="3" xr3:uid="{2E38D9BC-BD9D-4856-8C44-5A229D978C7F}" name="2017 _x000a_Cases" dataDxfId="210" dataCellStyle="Normal 2"/>
    <tableColumn id="4" xr3:uid="{3073E301-B0A9-4DD8-94E1-80E6ED1FD2AC}" name="2018 _x000a_Cases" dataDxfId="209" dataCellStyle="Normal 2"/>
    <tableColumn id="5" xr3:uid="{BB73281F-30EB-404D-91B4-060B1C3DCE10}" name="2019 _x000a_Cases" dataDxfId="208" dataCellStyle="Normal 2"/>
    <tableColumn id="6" xr3:uid="{8B725298-37AB-4420-A220-4AD3A544F95C}" name="2020 _x000a_Cases" dataDxfId="207" dataCellStyle="Normal 2"/>
    <tableColumn id="8" xr3:uid="{A54EAE71-7170-4D2C-95A2-2A71EEF6AE75}" name="2016 _x000a_Rate" dataDxfId="206" dataCellStyle="Normal 2"/>
    <tableColumn id="9" xr3:uid="{82A2050A-B5E2-492E-9399-0CAA8B66F1BD}" name="2017 _x000a_Rate" dataDxfId="205" dataCellStyle="Normal 2"/>
    <tableColumn id="10" xr3:uid="{49DDE96F-18A0-4206-B680-C575A8463973}" name="2018 _x000a_Rate" dataDxfId="204" dataCellStyle="Normal 2"/>
    <tableColumn id="11" xr3:uid="{E79DCC17-995C-4E4F-8642-3E8FBC9AEB23}" name="2019 _x000a_Rate" dataDxfId="203" dataCellStyle="Normal 2"/>
    <tableColumn id="12" xr3:uid="{7BC109BF-9D62-47B6-A1A5-364AAF214F3A}" name="2020 _x000a_Rate" dataDxfId="202" dataCellStyle="Normal 2"/>
    <tableColumn id="13" xr3:uid="{2B95D2CF-F1A7-4000-80B5-5D33671C5778}" name="Rate_x000a_Rank" dataDxfId="201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Gonorrhea, Cases and Rates by LHJ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C86548D-6727-4205-BA9E-24F4D45477A5}" name="GC_Females_Ages1544" displayName="GC_Females_Ages1544" ref="A3:K65" totalsRowShown="0" headerRowDxfId="63" dataDxfId="61" headerRowBorderDxfId="62" tableBorderDxfId="60" headerRowCellStyle="Normal 2" dataCellStyle="Normal 2">
  <autoFilter ref="A3:K65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17771F56-6875-474D-8C77-3842EC76280D}" name="_x000a_COUNTY" dataDxfId="59" dataCellStyle="Normal 2"/>
    <tableColumn id="2" xr3:uid="{DD6B7022-CF24-4D1D-A716-60D7AEE917B3}" name="2016 _x000a_Cases" dataDxfId="58" dataCellStyle="Normal 2"/>
    <tableColumn id="3" xr3:uid="{17EB051A-36E1-4F13-8462-1E6040E5A49C}" name="2017 _x000a_Cases" dataDxfId="57" dataCellStyle="Normal 2"/>
    <tableColumn id="4" xr3:uid="{C9F9761F-51ED-4EE4-AF0F-E3C5F4ADF83E}" name="2018 _x000a_Cases" dataDxfId="56" dataCellStyle="Normal 2"/>
    <tableColumn id="5" xr3:uid="{F2108639-832E-4346-B0F4-3D36C82A478A}" name="2019 _x000a_Cases" dataDxfId="55" dataCellStyle="Normal 2"/>
    <tableColumn id="6" xr3:uid="{D544BFF9-8D25-4EA9-9594-F8508181BA5A}" name="2020 _x000a_Cases" dataDxfId="54" dataCellStyle="Normal 2"/>
    <tableColumn id="8" xr3:uid="{5CA37F41-3E2A-40E1-808D-F356FAA4CE5B}" name="2016 _x000a_Rate" dataDxfId="53" dataCellStyle="Normal 2"/>
    <tableColumn id="9" xr3:uid="{5288FE30-8E16-4BBE-A084-2F3CAD609AD6}" name="2017 _x000a_Rate" dataDxfId="52" dataCellStyle="Normal 2"/>
    <tableColumn id="10" xr3:uid="{0DF5661B-5459-4353-B891-3E16EBD3E009}" name="2018 _x000a_Rate" dataDxfId="51" dataCellStyle="Normal 2"/>
    <tableColumn id="11" xr3:uid="{7532CBCC-11D5-45B7-92D5-22DAE11C9893}" name="2019 _x000a_Rate" dataDxfId="50" dataCellStyle="Normal 2"/>
    <tableColumn id="12" xr3:uid="{F055138D-8190-4541-A873-990A3C812762}" name="2020 _x000a_Rate" dataDxfId="49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Females ages 15-44 by LHJ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CD56387-F2A4-4963-BF0B-538BC7D68920}" name="GC_Males_Ages1544" displayName="GC_Males_Ages1544" ref="A3:K65" totalsRowShown="0" headerRowDxfId="48" dataDxfId="46" headerRowBorderDxfId="47" tableBorderDxfId="45" headerRowCellStyle="Normal 2" dataCellStyle="Normal 2">
  <autoFilter ref="A3:K65" xr:uid="{00000000-0009-0000-0100-00001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FC397ACD-05A9-4991-A2AC-4DD4DB475BF6}" name="_x000a_COUNTY" dataDxfId="44" dataCellStyle="Normal 2"/>
    <tableColumn id="2" xr3:uid="{75130822-0011-4127-9E50-C1CC8D9F3A51}" name="2016 _x000a_Cases" dataDxfId="43" dataCellStyle="Normal 2"/>
    <tableColumn id="3" xr3:uid="{4FEA2B93-C9B8-4569-A4D6-F22C934D3C8A}" name="2017 _x000a_Cases" dataDxfId="42" dataCellStyle="Normal 2"/>
    <tableColumn id="4" xr3:uid="{CF267A13-F1BC-4579-8822-C6A56D4767F3}" name="2018 _x000a_Cases" dataDxfId="41" dataCellStyle="Normal 2"/>
    <tableColumn id="5" xr3:uid="{93744439-F28C-47DA-80BC-65A452D63B4E}" name="2019 _x000a_Cases" dataDxfId="40" dataCellStyle="Normal 2"/>
    <tableColumn id="6" xr3:uid="{DF0653CD-9D63-4580-A946-3EAF2F4E2C8B}" name="2020 _x000a_Cases" dataDxfId="39" dataCellStyle="Normal 2"/>
    <tableColumn id="8" xr3:uid="{FC0BF11A-A452-4772-942D-2AEF4BE95FC8}" name="2016 _x000a_Rate" dataDxfId="38" dataCellStyle="Normal 2"/>
    <tableColumn id="9" xr3:uid="{C07DAAB4-8113-4A1E-8F5B-BB98A1CAC658}" name="2017 _x000a_Rate" dataDxfId="37" dataCellStyle="Normal 2"/>
    <tableColumn id="10" xr3:uid="{9F5757E4-9A38-4397-AD93-3D7D93B6680B}" name="2018 _x000a_Rate" dataDxfId="36" dataCellStyle="Normal 2"/>
    <tableColumn id="11" xr3:uid="{B9F04057-D122-4ACE-8745-476EB2174D9C}" name="2019 _x000a_Rate" dataDxfId="35" dataCellStyle="Normal 2"/>
    <tableColumn id="12" xr3:uid="{A008845B-6AFA-4658-B8D2-323FE4E31799}" name="2020 _x000a_Rate" dataDxfId="34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Males ages 15-44 by LHJ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D81740F-1BBB-4596-BAD2-77197A4C45D0}" name="GCPrev1_AllSettings" displayName="GCPrev1_AllSettings" ref="A3:G6" totalsRowShown="0" headerRowDxfId="33" dataDxfId="31" headerRowBorderDxfId="32" headerRowCellStyle="Normal 2" dataCellStyle="Normal 2">
  <autoFilter ref="A3:G6" xr:uid="{00000000-0009-0000-0100-00000A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93770E1-D6A6-4169-B3F3-67F651AC80A2}" name="Health Care Setting" dataDxfId="30" dataCellStyle="Normal 2"/>
    <tableColumn id="2" xr3:uid="{FFB90AF5-A03E-4C7C-9010-8D6D43571804}" name="Number _x000a_of Females _x000a_Tested" dataDxfId="29" dataCellStyle="Normal 2"/>
    <tableColumn id="3" xr3:uid="{6D19963B-1E23-4DBE-B992-FC5113F5798B}" name="Number _x000a_of Females _x000a_Positive" dataDxfId="28" dataCellStyle="Normal 2"/>
    <tableColumn id="4" xr3:uid="{B961658E-80D5-4551-801C-C1DE9EC89998}" name="Percent _x000a_of Females _x000a_Positive" dataDxfId="27" dataCellStyle="Normal 2"/>
    <tableColumn id="5" xr3:uid="{50FF87D6-7F85-42E5-92AB-7C4A789769C4}" name="Number_x000a_of Males†_x000a_Tested" dataDxfId="26" dataCellStyle="Normal 2"/>
    <tableColumn id="6" xr3:uid="{1257782C-CF55-4B38-9FFE-F4EEE97CFB4B}" name="Number_x000a_of Males†_x000a_Positive" dataDxfId="25" dataCellStyle="Normal 2"/>
    <tableColumn id="7" xr3:uid="{FF2E4393-435A-4AAF-887D-CB2C4D52E977}" name="Percent_x000a_Males†_x000a_Positive" dataDxfId="24" dataCellStyle="Normal 2"/>
  </tableColumns>
  <tableStyleInfo name="PrevTable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10A45112-E277-4641-A358-2C4EB80739E7}" name="GCPrev2_CoMorb" displayName="GCPrev2_CoMorb" ref="A5:G21" totalsRowShown="0" headerRowDxfId="23" dataDxfId="21" headerRowBorderDxfId="22" headerRowCellStyle="Normal 2" dataCellStyle="Normal 2">
  <autoFilter ref="A5:G21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2632A754-F64B-44B1-B257-62A5DCCEFA44}" name="Gender &amp;_x000a_Age Group" dataDxfId="20" dataCellStyle="Normal 2"/>
    <tableColumn id="3" xr3:uid="{A69CD858-8DCB-4150-A080-4EEAEACE81CA}" name="Number of People GC+ in FP" dataDxfId="19" dataCellStyle="Normal 2"/>
    <tableColumn id="4" xr3:uid="{9BF99F39-9EB0-4F85-B078-5816461C2D5D}" name="Among GC+ in FP Number of People CT+" dataDxfId="18" dataCellStyle="Normal 2"/>
    <tableColumn id="5" xr3:uid="{8DE51745-A2D9-404C-AD12-EB1A91F7E9EF}" name="Among GC+ in FP Percent of CT+" dataDxfId="17" dataCellStyle="Normal 2"/>
    <tableColumn id="11" xr3:uid="{2E84591A-3F2E-43A6-B4F0-66B8FBC028BF}" name="Number of People GC+ in KNC" dataDxfId="16" dataCellStyle="Normal 2"/>
    <tableColumn id="12" xr3:uid="{F7D39077-330B-4DF6-B5EF-D379F09CFAAB}" name="Among GC+ in KNC Number of People CT+" dataDxfId="15" dataCellStyle="Normal 2"/>
    <tableColumn id="13" xr3:uid="{0579371B-61E0-4123-850C-EFCEB75F2BB6}" name="Among GC+ in KNC Percent of CT+" dataDxfId="14" dataCellStyle="Normal 2"/>
  </tableColumns>
  <tableStyleInfo name="PrevTable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A240B6DD-7F46-4D34-8142-B3DD9495A008}" name="GCPrev3_SettingAge" displayName="GCPrev3_SettingAge" ref="A3:J27" totalsRowShown="0" headerRowDxfId="13" dataDxfId="11" headerRowBorderDxfId="12" tableBorderDxfId="10" headerRowCellStyle="Normal 2" dataCellStyle="Normal 2">
  <autoFilter ref="A3:J27" xr:uid="{00000000-0009-0000-0100-00001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5F9F0E3A-460F-45CC-8FE3-DA16EB876E91}" name="Race &amp; Age Group" dataDxfId="9" dataCellStyle="Normal 2"/>
    <tableColumn id="3" xr3:uid="{9E8BF22F-6955-40D6-9EDF-A2D6458F975A}" name="Total _x000a_Number_x000a_Tested" dataDxfId="8" dataCellStyle="Normal 2"/>
    <tableColumn id="4" xr3:uid="{ACBF78A9-B944-4F57-956E-A08141D22270}" name="Total _x000a_Number_x000a_Positive" dataDxfId="7" dataCellStyle="Normal 2"/>
    <tableColumn id="5" xr3:uid="{8648A387-3783-4D50-8A87-B8F1AADEC616}" name="Total _x000a_Percent_x000a_Positive" dataDxfId="6" dataCellStyle="Normal 2"/>
    <tableColumn id="7" xr3:uid="{78DC24BC-5265-4B8E-B870-C5E87E2B2255}" name="Number_x000a_of Females_x000a_Tested" dataDxfId="5" dataCellStyle="Normal 2"/>
    <tableColumn id="8" xr3:uid="{F2FE5AB9-AC0C-42FB-8710-2195937B86E0}" name="Number_x000a_of Females_x000a_Positive" dataDxfId="4" dataCellStyle="Normal 2"/>
    <tableColumn id="9" xr3:uid="{FF520AE6-548A-4C91-805D-B21165918D6B}" name="Percent_x000a_of Females_x000a_Positive" dataDxfId="3" dataCellStyle="Normal 2"/>
    <tableColumn id="11" xr3:uid="{95CE1247-7722-4968-8A69-DFB5541BB58A}" name="Number_x000a_of Males†_x000a_Tested" dataDxfId="2" dataCellStyle="Normal 2"/>
    <tableColumn id="12" xr3:uid="{3F3411C3-B685-4D20-81A7-28822D5F3513}" name="Number_x000a_of Males†_x000a_Positive" dataDxfId="1" dataCellStyle="Normal 2"/>
    <tableColumn id="13" xr3:uid="{A2A700EA-C2B4-4C13-BC8B-1DDEEBC2589B}" name="Percent_x000a_of Males†_x000a_Positive" dataDxfId="0" dataCellStyle="Normal 2"/>
  </tableColumns>
  <tableStyleInfo name="PrevTabl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1CE1010-A3F4-4D9E-A386-97C14E0C120E}" name="GC_by_Gender" displayName="GC_by_Gender" ref="A2:G64" totalsRowShown="0" headerRowDxfId="200" dataDxfId="198" headerRowBorderDxfId="199" tableBorderDxfId="197" headerRowCellStyle="Normal 2" dataCellStyle="Normal 2">
  <autoFilter ref="A2:G6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CBCA6E0C-90CF-46CA-8479-CBA4A98194D4}" name="_x000a_COUNTY" dataDxfId="196" dataCellStyle="Normal 2"/>
    <tableColumn id="2" xr3:uid="{EAA93643-82E6-4C20-BB84-8CA63C6ECC0F}" name="Female_x000a_Cases" dataDxfId="195" dataCellStyle="Normal 2"/>
    <tableColumn id="3" xr3:uid="{0E08FF01-0565-4ADA-B3FB-F079E41B9867}" name="Female_x000a_Rate" dataDxfId="194" dataCellStyle="Normal 2"/>
    <tableColumn id="5" xr3:uid="{A7FC5D68-B0C2-42F2-AA38-F47E2D613631}" name="Male_x000a_Cases" dataDxfId="193" dataCellStyle="Normal 2"/>
    <tableColumn id="6" xr3:uid="{15D2203A-386B-40DC-8F46-E7228810170C}" name="Male_x000a_Rate" dataDxfId="192" dataCellStyle="Normal 2"/>
    <tableColumn id="8" xr3:uid="{2A092DA5-F8C9-4B9A-A2E5-790932EB7624}" name="Total_x000a_Cases" dataDxfId="191" dataCellStyle="Normal 2"/>
    <tableColumn id="9" xr3:uid="{C753AA10-F5A5-4BD9-A5DC-5C72AD621EB5}" name="Total_x000a_Rate" dataDxfId="190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Gonorrhea, Cases and Rates by LHJ and Gender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8D4C7B4-ECEA-43A4-985A-7D7CD3E8BDA1}" name="GC_by_ARS" displayName="GC_by_ARS" ref="A2:H48" totalsRowShown="0" dataDxfId="188" headerRowBorderDxfId="189" tableBorderDxfId="187">
  <autoFilter ref="A2:H48" xr:uid="{00000000-0009-0000-0100-00001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3B331AEA-123F-408D-89F2-1FA1F00009E5}" name="Race/Ethnicity &amp; _x000a_Age Group" dataDxfId="186" totalsRowDxfId="185" dataCellStyle="Normal 2 2"/>
    <tableColumn id="2" xr3:uid="{9F8033F3-81D3-4E78-B6C3-7D16982BFDC1}" name="Total_x000a_Cases" dataDxfId="184" totalsRowDxfId="183" dataCellStyle="Normal 2 2"/>
    <tableColumn id="3" xr3:uid="{5B1C8DC9-1823-4952-BBA0-D9A62762138B}" name="Total_x000a_Rate" dataDxfId="182" totalsRowDxfId="181" dataCellStyle="Normal 2 2"/>
    <tableColumn id="4" xr3:uid="{39D3174F-57F6-449A-B421-5F50C3BF2FD7}" name="Female_x000a_Cases" dataDxfId="180" totalsRowDxfId="179" dataCellStyle="Normal 2 2"/>
    <tableColumn id="5" xr3:uid="{78A5A251-A6A8-4E26-A204-FE71F9046D36}" name="Female_x000a_Rate" dataDxfId="178" totalsRowDxfId="177" dataCellStyle="Normal 2 2"/>
    <tableColumn id="6" xr3:uid="{D7F4FAE5-E9BD-4D22-9F3B-440B4454ABD0}" name="Male_x000a_Cases" dataDxfId="176" totalsRowDxfId="175" dataCellStyle="Normal 2 2"/>
    <tableColumn id="7" xr3:uid="{F4D53A94-4C98-4BC5-9A9E-2F6B0D51E0E4}" name="Male_x000a_Rate" dataDxfId="174" totalsRowDxfId="173" dataCellStyle="Normal 2 2"/>
    <tableColumn id="8" xr3:uid="{6DBB9162-D15B-4FC8-99AF-739AA8983739}" name="Gender Not_x000a_Specified Cases" dataDxfId="172" totalsRowDxfId="171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 by gender, race/ethnicity, and age group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264FCBAA-16D6-4D80-A037-3ADCA0BB6436}" name="GC_Females_by_County" displayName="GC_Females_by_County" ref="A3:K65" totalsRowShown="0" headerRowDxfId="170" dataDxfId="168" headerRowBorderDxfId="169" tableBorderDxfId="167" headerRowCellStyle="Normal 2" dataCellStyle="Normal 2">
  <autoFilter ref="A3:K6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7D9B509D-9942-462F-9DBE-E66109F16850}" name="_x000a_COUNTY" dataDxfId="166" dataCellStyle="Normal 2"/>
    <tableColumn id="2" xr3:uid="{0EF5BC76-C1CC-4611-B2BA-4F15ED94C93E}" name="2016 _x000a_Cases" dataDxfId="165" dataCellStyle="Normal 2"/>
    <tableColumn id="3" xr3:uid="{A39436A0-3F88-44AB-BEC6-94D778D67EA0}" name="2017 _x000a_Cases" dataDxfId="164" dataCellStyle="Normal 2"/>
    <tableColumn id="4" xr3:uid="{BA2C885F-222D-487F-A334-77FD0809DD52}" name="2018 _x000a_Cases" dataDxfId="163" dataCellStyle="Normal 2"/>
    <tableColumn id="5" xr3:uid="{43C8CB7A-0DFA-43BD-807E-640FECEF7963}" name="2019 _x000a_Cases" dataDxfId="162" dataCellStyle="Normal 2"/>
    <tableColumn id="6" xr3:uid="{638098E8-CB82-4B0D-BBAB-FB44CA361D83}" name="2020 _x000a_Cases" dataDxfId="161" dataCellStyle="Normal 2"/>
    <tableColumn id="8" xr3:uid="{BBA9222D-3E80-4F77-8A33-959C095BA542}" name="2016 _x000a_Rate" dataDxfId="160" dataCellStyle="Normal 2"/>
    <tableColumn id="9" xr3:uid="{EA858E4C-3D2A-44AD-8626-2EBEDC35E396}" name="2017 _x000a_Rate" dataDxfId="159" dataCellStyle="Normal 2"/>
    <tableColumn id="10" xr3:uid="{D6EE9E5C-4DCB-43D8-9859-D71DF464B3B9}" name="2018 _x000a_Rate" dataDxfId="158" dataCellStyle="Normal 2"/>
    <tableColumn id="11" xr3:uid="{7600FE6C-7A12-4F9A-91FB-5E12455F63DB}" name="2019 _x000a_Rate" dataDxfId="157" dataCellStyle="Normal 2"/>
    <tableColumn id="12" xr3:uid="{FAD1B1C0-D6A9-4A4D-AB44-2DDBEE40F0BA}" name="2020 _x000a_Rate" dataDxfId="156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Gonorrhea, Cases and Rates for Females by LHJ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899E9FE-1EA1-4012-8DD9-6C2B6BDAE790}" name="GC_Males_by_County" displayName="GC_Males_by_County" ref="A3:K65" totalsRowShown="0" headerRowDxfId="155" dataDxfId="153" headerRowBorderDxfId="154" tableBorderDxfId="152" headerRowCellStyle="Normal 2" dataCellStyle="Normal 2">
  <autoFilter ref="A3:K65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CD0A3394-32C6-4B50-8171-167F2871AE8E}" name="_x000a_COUNTY" dataDxfId="151" dataCellStyle="Normal 2"/>
    <tableColumn id="2" xr3:uid="{3BEE1BAE-C5C0-44C9-8F3F-825C05D1FE92}" name="2016 _x000a_Cases" dataDxfId="150" dataCellStyle="Normal 2"/>
    <tableColumn id="3" xr3:uid="{E379341B-6A23-4AA4-BAD3-8C8CA057FAE6}" name="2017 _x000a_Cases" dataDxfId="149" dataCellStyle="Normal 2"/>
    <tableColumn id="4" xr3:uid="{FAEE017A-2079-48E8-9135-D3B986670492}" name="2018 _x000a_Cases" dataDxfId="148" dataCellStyle="Normal 2"/>
    <tableColumn id="5" xr3:uid="{EDBB0697-53B2-4558-BFD9-E07D339E4CB2}" name="2019 _x000a_Cases" dataDxfId="147" dataCellStyle="Normal 2"/>
    <tableColumn id="6" xr3:uid="{5A2BA2BB-E42E-4B6C-AE54-9DC696F4EFB3}" name="2020 _x000a_Cases" dataDxfId="146" dataCellStyle="Normal 2"/>
    <tableColumn id="8" xr3:uid="{8E67D6CB-07F3-482E-8799-AE190237548D}" name="2016 _x000a_Rate" dataDxfId="145" dataCellStyle="Normal 2"/>
    <tableColumn id="9" xr3:uid="{5585BB9C-795D-4DFE-AA45-960255869C4B}" name="2017 _x000a_Rate" dataDxfId="144" dataCellStyle="Normal 2"/>
    <tableColumn id="10" xr3:uid="{3818EB42-7805-4E1D-9A7B-D20A547C6C86}" name="2018 _x000a_Rate" dataDxfId="143" dataCellStyle="Normal 2"/>
    <tableColumn id="11" xr3:uid="{C9C7EDFE-D411-4AFF-B78C-24356ABAA84C}" name="2019 _x000a_Rate" dataDxfId="142" dataCellStyle="Normal 2"/>
    <tableColumn id="12" xr3:uid="{71079CF2-5E17-4AB7-BB52-85FDF07A488A}" name="2020 _x000a_Rate" dataDxfId="141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Gonorrhea, Cases and Rates for Males by LHJ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E80FCED7-0825-4C94-9F8F-699AD5C63279}" name="GC_by_AgeGroup" displayName="GC_by_AgeGroup" ref="A2:K38" totalsRowShown="0" headerRowDxfId="140" dataDxfId="138" headerRowBorderDxfId="139" tableBorderDxfId="137" headerRowCellStyle="Normal 2" dataCellStyle="Normal 2 2">
  <autoFilter ref="A2:K38" xr:uid="{00000000-0009-0000-0100-00000C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AB1F0D5-8944-4F21-81EA-583D136637AE}" name="Gender &amp; Age Group" dataDxfId="136" totalsRowDxfId="135" dataCellStyle="Normal 2 2"/>
    <tableColumn id="2" xr3:uid="{E1F1A480-EC0F-4152-B3A2-6705E5ADFE48}" name="2016 _x000a_Cases" dataDxfId="134" totalsRowDxfId="133" dataCellStyle="Normal 2 2"/>
    <tableColumn id="19" xr3:uid="{D185865E-4CDE-4376-8A2F-90B0BC0749E2}" name="2017 _x000a_Cases" dataDxfId="132" totalsRowDxfId="131" dataCellStyle="Normal 2 2"/>
    <tableColumn id="20" xr3:uid="{A07EB185-05DE-482A-BD1B-68A20FF6A717}" name="2018 _x000a_Cases" dataDxfId="130" totalsRowDxfId="129" dataCellStyle="Normal 2 2"/>
    <tableColumn id="21" xr3:uid="{91AC643D-1D21-4036-BC57-6377FA1EFB15}" name="2019 _x000a_Cases" dataDxfId="128" totalsRowDxfId="127" dataCellStyle="Normal 2 2"/>
    <tableColumn id="22" xr3:uid="{AA8880EE-F6E8-4E05-8512-31AE842EE7B7}" name="2020 _x000a_Cases" dataDxfId="126" totalsRowDxfId="125" dataCellStyle="Normal 2 2"/>
    <tableColumn id="4" xr3:uid="{201F485F-DF84-4856-92C9-0E37A979DDD6}" name="2016 _x000a_Rate" dataDxfId="124" dataCellStyle="Normal 2 2"/>
    <tableColumn id="25" xr3:uid="{5BCFEE51-AA47-4F9B-B337-5ACA189EB83E}" name="2017 _x000a_Rate" dataDxfId="123" dataCellStyle="Normal 2 2"/>
    <tableColumn id="26" xr3:uid="{B7FB674F-272B-4489-9D1B-D2B86AD18CD0}" name="2018 _x000a_Rate" dataDxfId="122" dataCellStyle="Normal 2 2"/>
    <tableColumn id="27" xr3:uid="{B7EF0B1A-12EA-4ADF-8C52-F87706E4C838}" name="2019 _x000a_Rate" dataDxfId="121" dataCellStyle="Normal 2 2"/>
    <tableColumn id="28" xr3:uid="{75CD3AB2-7242-4E6B-8614-5464A113C7FC}" name="2020 _x000a_Rate" dataDxfId="120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age group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0EDA78D-AD19-4C82-9158-BD9C99AF879A}" name="GC_by_RaceEthnicity" displayName="GC_by_RaceEthnicity" ref="A2:K30" totalsRowShown="0" headerRowDxfId="119" dataDxfId="117" headerRowBorderDxfId="118" tableBorderDxfId="116" headerRowCellStyle="Normal 2 2">
  <autoFilter ref="A2:K30" xr:uid="{00000000-0009-0000-0100-00000D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897A7233-73AB-4B9F-890C-CFF271B833C6}" name="Gender &amp; Race/Ethnicity" dataDxfId="115" totalsRowDxfId="114" dataCellStyle="Normal 2 2"/>
    <tableColumn id="2" xr3:uid="{37669121-F326-4EFB-9C09-2289B34CBEBB}" name="2016 _x000a_Cases" dataDxfId="113" totalsRowDxfId="112" dataCellStyle="Normal 2 2"/>
    <tableColumn id="19" xr3:uid="{4492D256-8E16-4FD3-BCB1-EB349CED9A74}" name="2017 _x000a_Cases" dataDxfId="111" totalsRowDxfId="110" dataCellStyle="Normal 2 2"/>
    <tableColumn id="20" xr3:uid="{EB3CE666-6AE4-48E1-8E0C-84FC0E54D577}" name="2018 _x000a_Cases" dataDxfId="109" totalsRowDxfId="108" dataCellStyle="Normal 2 2"/>
    <tableColumn id="21" xr3:uid="{BE03C415-FD68-42F5-B594-7A87FA748239}" name="2019 _x000a_Cases" dataDxfId="107" totalsRowDxfId="106" dataCellStyle="Normal 2 2"/>
    <tableColumn id="22" xr3:uid="{1A09D03A-9CF3-4243-B899-4BD49B497B6D}" name="2020 _x000a_Cases" dataDxfId="105" totalsRowDxfId="104" dataCellStyle="Normal 2 2"/>
    <tableColumn id="4" xr3:uid="{A74A32B5-54E3-4DB2-AA7F-A9A6E6AEF960}" name="2016 _x000a_Rate" dataDxfId="103" totalsRowDxfId="102" dataCellStyle="Normal 2 2"/>
    <tableColumn id="25" xr3:uid="{FAEA7E7A-6E50-415B-BE63-88EBC3C44C49}" name="2017 _x000a_Rate" dataDxfId="101" totalsRowDxfId="100" dataCellStyle="Normal 2 2"/>
    <tableColumn id="26" xr3:uid="{CD5DFC2C-2D8D-45C9-A34B-3DDB6586E62E}" name="2018 _x000a_Rate" dataDxfId="99" totalsRowDxfId="98" dataCellStyle="Normal 2 2"/>
    <tableColumn id="27" xr3:uid="{46F8A745-377E-4CEC-934D-DE87157FDF32}" name="2019 _x000a_Rate" dataDxfId="97" totalsRowDxfId="96" dataCellStyle="Normal 2 2"/>
    <tableColumn id="28" xr3:uid="{0A50DD26-8F26-49BA-BBF1-D8B715A3BB50}" name="2020 _x000a_Rate" dataDxfId="95" totalsRowDxfId="94" dataCellStyle="Normal 2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Total Early Syphilis, cases and rates by gender and race/ethnicity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E462FEC3-406A-450E-9B5B-487EF2A45838}" name="GC_Females_Ages1524" displayName="GC_Females_Ages1524" ref="A3:K65" totalsRowShown="0" headerRowDxfId="93" dataDxfId="91" headerRowBorderDxfId="92" tableBorderDxfId="90" headerRowCellStyle="Normal 2" dataCellStyle="Normal 2">
  <autoFilter ref="A3:K65" xr:uid="{00000000-0009-0000-0100-00000E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5E936E3-1450-4CCB-B7F6-E27DA4E1477A}" name="_x000a_COUNTY" dataDxfId="89" dataCellStyle="Normal 2"/>
    <tableColumn id="2" xr3:uid="{7A478C1E-8666-4E2F-90C5-1396BA26473D}" name="2016 _x000a_Cases" dataDxfId="88" dataCellStyle="Normal 2"/>
    <tableColumn id="3" xr3:uid="{686910D2-0E7C-4C98-B9BE-82FFCA80E83D}" name="2017 _x000a_Cases" dataDxfId="87" dataCellStyle="Normal 2"/>
    <tableColumn id="4" xr3:uid="{D4469741-D596-4391-A273-4E47031B24B1}" name="2018 _x000a_Cases" dataDxfId="86" dataCellStyle="Normal 2"/>
    <tableColumn id="5" xr3:uid="{17C3F17C-992B-49E9-914C-535E73285109}" name="2019 _x000a_Cases" dataDxfId="85" dataCellStyle="Normal 2"/>
    <tableColumn id="6" xr3:uid="{F0F50040-37F1-4B9F-A68A-EE0CC6301D75}" name="2020 _x000a_Cases" dataDxfId="84" dataCellStyle="Normal 2"/>
    <tableColumn id="8" xr3:uid="{A8CAC3A3-5866-41EF-86DD-52DE61ABDA51}" name="2016 _x000a_Rate" dataDxfId="83" dataCellStyle="Normal 2"/>
    <tableColumn id="9" xr3:uid="{725D1675-9684-44EA-B7F9-31020746DC32}" name="2017 _x000a_Rate" dataDxfId="82" dataCellStyle="Normal 2"/>
    <tableColumn id="10" xr3:uid="{8E147E58-D16B-4C3C-AF83-6360338C14AF}" name="2018 _x000a_Rate" dataDxfId="81" dataCellStyle="Normal 2"/>
    <tableColumn id="11" xr3:uid="{AE00E08D-C894-4084-B845-6450BF494077}" name="2019 _x000a_Rate" dataDxfId="80" dataCellStyle="Normal 2"/>
    <tableColumn id="12" xr3:uid="{9528D349-83E1-4ACF-8FB4-FB087A2F24E7}" name="2020 _x000a_Rate" dataDxfId="79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Females age 15-24 by LHJ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1AFC450C-A021-4E04-9039-85B879845E6D}" name="GC_Males_Ages1524" displayName="GC_Males_Ages1524" ref="A3:K65" totalsRowShown="0" headerRowDxfId="78" dataDxfId="76" headerRowBorderDxfId="77" tableBorderDxfId="75" headerRowCellStyle="Normal 2" dataCellStyle="Normal 2">
  <autoFilter ref="A3:K65" xr:uid="{00000000-0009-0000-0100-00000F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906BB252-3539-451C-ACC5-AFAE8980378A}" name="_x000a_COUNTY" dataDxfId="74" dataCellStyle="Normal 2"/>
    <tableColumn id="2" xr3:uid="{4D558FAA-5F8A-43D2-A625-D163358ACF4A}" name="2016 _x000a_Cases" dataDxfId="73" dataCellStyle="Normal 2"/>
    <tableColumn id="3" xr3:uid="{A9529728-FF5B-4839-9531-C419A42E9F94}" name="2017 _x000a_Cases" dataDxfId="72" dataCellStyle="Normal 2"/>
    <tableColumn id="4" xr3:uid="{C6791E92-BEDC-4932-8D07-0843882F0830}" name="2018 _x000a_Cases" dataDxfId="71" dataCellStyle="Normal 2"/>
    <tableColumn id="5" xr3:uid="{D284E9E6-4CC7-4B23-B953-BDF267EB514F}" name="2019 _x000a_Cases" dataDxfId="70" dataCellStyle="Normal 2"/>
    <tableColumn id="6" xr3:uid="{B3013F3D-2A94-4371-BCFF-D95C7784028B}" name="2020 _x000a_Cases" dataDxfId="69" dataCellStyle="Normal 2"/>
    <tableColumn id="8" xr3:uid="{9F846169-F670-46AF-9578-9BDD1E3DE899}" name="2016 _x000a_Rate" dataDxfId="68" dataCellStyle="Normal 2"/>
    <tableColumn id="9" xr3:uid="{93CC7A5F-0AC9-4B37-9B9B-31AB73906C07}" name="2017 _x000a_Rate" dataDxfId="67" dataCellStyle="Normal 2"/>
    <tableColumn id="10" xr3:uid="{AC57FF03-D9C7-4DE7-A45F-E4B61427BA0F}" name="2018 _x000a_Rate" dataDxfId="66" dataCellStyle="Normal 2"/>
    <tableColumn id="11" xr3:uid="{3E256439-CE25-4E58-8DB3-53929789D23F}" name="2019 _x000a_Rate" dataDxfId="65" dataCellStyle="Normal 2"/>
    <tableColumn id="12" xr3:uid="{B1BAC355-8D56-4187-ABDF-7D9BA6554ADA}" name="2020 _x000a_Rate" dataDxfId="64" dataCellStyle="Normal 2"/>
  </tableColumns>
  <tableStyleInfo name="STD 5-yr" showFirstColumn="0" showLastColumn="0" showRowStripes="1" showColumnStripes="0"/>
  <extLst>
    <ext xmlns:x14="http://schemas.microsoft.com/office/spreadsheetml/2009/9/main" uri="{504A1905-F514-4f6f-8877-14C23A59335A}">
      <x14:table altTextSummary="Chlamydia, Cases and Rates for Males ages 15-24 by LHJ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283A-6482-4F01-862E-3CFBB39F22BF}">
  <sheetPr codeName="Sheet1">
    <pageSetUpPr fitToPage="1"/>
  </sheetPr>
  <dimension ref="A1:A17"/>
  <sheetViews>
    <sheetView tabSelected="1" workbookViewId="0"/>
  </sheetViews>
  <sheetFormatPr defaultRowHeight="15.75" x14ac:dyDescent="0.25"/>
  <cols>
    <col min="1" max="1" width="174.7109375" style="1" bestFit="1" customWidth="1"/>
    <col min="2" max="16384" width="9.140625" style="1"/>
  </cols>
  <sheetData>
    <row r="1" spans="1:1" ht="30" customHeight="1" x14ac:dyDescent="0.25">
      <c r="A1" s="72" t="s">
        <v>0</v>
      </c>
    </row>
    <row r="2" spans="1:1" ht="30" customHeight="1" x14ac:dyDescent="0.3">
      <c r="A2" s="63" t="s">
        <v>1</v>
      </c>
    </row>
    <row r="3" spans="1:1" x14ac:dyDescent="0.25">
      <c r="A3" s="2" t="str">
        <f>'Table GC-1'!$A$1</f>
        <v xml:space="preserve">Table GC-1.  Gonorrhea, Cases and Incidence Rates, California Counties and Selected City Health Jurisdictions, 
</v>
      </c>
    </row>
    <row r="4" spans="1:1" x14ac:dyDescent="0.25">
      <c r="A4" s="71" t="str">
        <f>'Table GC-2'!$A$1</f>
        <v>Table GC-2.  Gonorrhea, Cases and Incidence Rates by Gender, California, 2020</v>
      </c>
    </row>
    <row r="5" spans="1:1" x14ac:dyDescent="0.25">
      <c r="A5" s="71" t="str">
        <f>'Table GC-3'!$A$1</f>
        <v>Table GC-3.  Gonorrhea, Cases and Incidence Rates by Gender, Race/Ethnicity, and Age Group, California, 2020</v>
      </c>
    </row>
    <row r="6" spans="1:1" x14ac:dyDescent="0.25">
      <c r="A6" s="71" t="str">
        <f>'Table GC-4'!$A$1&amp;'Table GC-4'!$A$2</f>
        <v>Table GC-4.  Gonorrhea, Cases and Incidence Rates for Females, California Counties and Selected City Health Jurisdictions, 2016–2020</v>
      </c>
    </row>
    <row r="7" spans="1:1" x14ac:dyDescent="0.25">
      <c r="A7" s="71" t="str">
        <f>'Table GC-5'!$A$1&amp;'Table GC-5'!$A$2</f>
        <v>Table GC-5.  Gonorrhea, Cases and Incidence Rates for Males, California Counties and Selected City Health Jurisdictions, 2016–2020</v>
      </c>
    </row>
    <row r="8" spans="1:1" x14ac:dyDescent="0.25">
      <c r="A8" s="71" t="str">
        <f>'Table GC-6'!$A$1</f>
        <v>Table GC-6.  Gonorrhea, Cases and Incidence Rates by Gender and Age Group, California, 2016–2020</v>
      </c>
    </row>
    <row r="9" spans="1:1" x14ac:dyDescent="0.25">
      <c r="A9" s="71" t="str">
        <f>'Table GC-7'!$A$1</f>
        <v>Table GC-7.  Gonorrhea, Cases and Incidence Rates by Gender and Race/Ethnicity, California, 2016–2020</v>
      </c>
    </row>
    <row r="10" spans="1:1" x14ac:dyDescent="0.25">
      <c r="A10" s="71" t="str">
        <f>'Table GC-8'!$A$1&amp;'Table GC-8'!$A$2</f>
        <v>Table GC-8.  Gonorrhea, Cases and Incidence Rates for Females Ages 15–24, California Counties and Selected City Health Jurisdictions, 2016–2020</v>
      </c>
    </row>
    <row r="11" spans="1:1" x14ac:dyDescent="0.25">
      <c r="A11" s="71" t="str">
        <f>'Table GC-9'!$A$1&amp;'Table GC-9'!$A$2</f>
        <v>Table GC-9.  Gonorrhea, Cases and Incidence Rates for Males Ages 15–24, California Counties and Selected City Health Jurisdictions, 2016–2020</v>
      </c>
    </row>
    <row r="12" spans="1:1" x14ac:dyDescent="0.25">
      <c r="A12" s="71" t="str">
        <f>'Table GC-10'!$A$1&amp;'Table GC-10'!$A$2</f>
        <v>Table GC-10.  Gonorrhea, Cases and Incidence Rates for Females Ages 15–44, California Counties and Selected City Health Jurisdictions, 2016–2020</v>
      </c>
    </row>
    <row r="13" spans="1:1" x14ac:dyDescent="0.25">
      <c r="A13" s="71" t="str">
        <f>'Table GC-11'!$A$1&amp;'Table GC-11'!$A$2</f>
        <v>Table GC-11.  Gonorrhea, Cases and Incidence Rates for Males Ages 15–44, California Counties and Selected City Health Jurisdictions, 2016–2020</v>
      </c>
    </row>
    <row r="14" spans="1:1" ht="30" customHeight="1" x14ac:dyDescent="0.3">
      <c r="A14" s="63" t="s">
        <v>2</v>
      </c>
    </row>
    <row r="15" spans="1:1" x14ac:dyDescent="0.25">
      <c r="A15" s="70" t="str">
        <f>'Table GCPrev-1'!A1&amp;'Table GCPrev-1'!A2</f>
        <v>Table GCPrev-1.  Gonorrhea Prevalence Monitoring, Number Tested and Percent Positive, by Gender and Health Care Setting, California, 2020</v>
      </c>
    </row>
    <row r="16" spans="1:1" x14ac:dyDescent="0.25">
      <c r="A16" s="70" t="str">
        <f>'Table GCPrev-2'!A1&amp;'Table GCPrev-2'!A2</f>
        <v>Table GCPrev-2.  Gonorrhea Prevalence Monitoring, Chlamydia Positivity (CT+) among Gonorrhea-Positive (GC+) Clients, by Health Care Setting, Gender, and Age Group, 2020</v>
      </c>
    </row>
    <row r="17" spans="1:1" x14ac:dyDescent="0.25">
      <c r="A17" s="70" t="str">
        <f>'Table GCPrev-3'!A1&amp;'Table GCPrev-3'!A2</f>
        <v>Table GCPrev-3.  Gonorrhea Prevalence Monitoring, Percent Positive, by Health Care Setting, Gender, and Age Group, California, 2020</v>
      </c>
    </row>
  </sheetData>
  <sheetProtection algorithmName="SHA-512" hashValue="EEnzqBgaZtizjpGYSjIjak/G7WptBbj3oLGmDVOlcBxc8GofSpQyQWTBo/pWvbVLMTM7q9wPjtFw2fI8MtWIuw==" saltValue="+Y2Vvu0mH1ju1sBMShqcew==" spinCount="100000" sheet="1" objects="1" scenarios="1"/>
  <hyperlinks>
    <hyperlink ref="A3" location="'Table GC-1'!A1" display="'Table GC-1'!A1" xr:uid="{54FAF30A-4630-4A36-952A-9BE98F8512AF}"/>
    <hyperlink ref="A4" location="'Table GC-2'!A1" display="'Table GC-2'!A1" xr:uid="{051458FE-A7A8-4E81-BAC7-688946460495}"/>
    <hyperlink ref="A5" location="'Table GC-3'!A1" display="'Table GC-3'!A1" xr:uid="{AD5FCD41-EABE-48D5-84AD-694D48E74085}"/>
    <hyperlink ref="A6" location="'Table GC-4'!A1" display="'Table GC-4'!A1" xr:uid="{E37B1AB2-765F-43D9-AA00-36F964D407D5}"/>
    <hyperlink ref="A7" location="'Table GC-5'!A1" display="'Table GC-5'!A1" xr:uid="{63D6BD81-BFA2-49ED-B9A5-454A8ADFBCCF}"/>
    <hyperlink ref="A8" location="'Table GC-6'!A1" display="'Table GC-6'!A1" xr:uid="{E63A426D-BFC5-41A8-AF69-340FF0E67DE4}"/>
    <hyperlink ref="A9" location="'Table GC-7'!A1" display="'Table GC-7'!A1" xr:uid="{8E799815-7602-43AB-8845-29F5BC649770}"/>
    <hyperlink ref="A10" location="'Table GC-8'!A1" display="'Table GC-8'!A1" xr:uid="{7D3F183F-EFCF-43B1-8E87-488F912DD36B}"/>
    <hyperlink ref="A11" location="'Table GC-9'!A1" display="'Table GC-9'!A1" xr:uid="{6053C2E0-CA1C-45C0-BFAD-95F7036BA1AA}"/>
    <hyperlink ref="A12" location="'Table GC-10'!A1" display="'Table GC-10'!A1" xr:uid="{A1F6C34D-9185-4EBC-8192-9ACAF69EEB3D}"/>
    <hyperlink ref="A13" location="'Table GC-11'!A1" display="'Table GC-11'!A1" xr:uid="{AC939904-366B-4EA6-AB1C-B97F1C7FBE4A}"/>
    <hyperlink ref="A15" location="'Table GCPrev-1'!A1" display="'Table GCPrev-1'!A1" xr:uid="{D7FA5379-FB38-47F4-BBE6-87C1A8F9B4A9}"/>
    <hyperlink ref="A16" location="'Table GCPrev-2'!A1" display="'Table GCPrev-2'!A1" xr:uid="{C4AA96A5-3A19-41B4-96CF-AAFB6903953E}"/>
    <hyperlink ref="A17" location="'Table GCPrev-3'!A1" display="'Table GCPrev-3'!A1" xr:uid="{0115E064-23DC-46F7-8521-B41CAFA4C5B5}"/>
  </hyperlinks>
  <pageMargins left="0.7" right="0.7" top="0.75" bottom="0.75" header="0.3" footer="0.3"/>
  <pageSetup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E5674-6C4D-4F20-A1C8-63109FDAF952}">
  <sheetPr codeName="Sheet26">
    <pageSetUpPr fitToPage="1"/>
  </sheetPr>
  <dimension ref="A1:P72"/>
  <sheetViews>
    <sheetView zoomScaleNormal="100" workbookViewId="0">
      <selection activeCell="M11" sqref="M11"/>
    </sheetView>
  </sheetViews>
  <sheetFormatPr defaultRowHeight="12.75" x14ac:dyDescent="0.2"/>
  <cols>
    <col min="1" max="1" width="23.7109375" style="24" customWidth="1"/>
    <col min="2" max="11" width="10.7109375" style="24" customWidth="1"/>
    <col min="12" max="16384" width="9.140625" style="24"/>
  </cols>
  <sheetData>
    <row r="1" spans="1:16" s="48" customFormat="1" ht="21" x14ac:dyDescent="0.25">
      <c r="A1" s="4" t="s">
        <v>229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P1" s="7"/>
    </row>
    <row r="2" spans="1:16" ht="35.1" customHeight="1" x14ac:dyDescent="0.2">
      <c r="A2" s="4" t="s">
        <v>205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6" ht="38.1" customHeight="1" thickBot="1" x14ac:dyDescent="0.35">
      <c r="A3" s="29" t="s">
        <v>71</v>
      </c>
      <c r="B3" s="114" t="s">
        <v>212</v>
      </c>
      <c r="C3" s="9" t="s">
        <v>213</v>
      </c>
      <c r="D3" s="9" t="s">
        <v>214</v>
      </c>
      <c r="E3" s="9" t="s">
        <v>215</v>
      </c>
      <c r="F3" s="9" t="s">
        <v>216</v>
      </c>
      <c r="G3" s="117" t="s">
        <v>217</v>
      </c>
      <c r="H3" s="10" t="s">
        <v>218</v>
      </c>
      <c r="I3" s="10" t="s">
        <v>219</v>
      </c>
      <c r="J3" s="10" t="s">
        <v>220</v>
      </c>
      <c r="K3" s="10" t="s">
        <v>221</v>
      </c>
    </row>
    <row r="4" spans="1:16" s="15" customFormat="1" ht="18" customHeight="1" x14ac:dyDescent="0.25">
      <c r="A4" s="12" t="s">
        <v>6</v>
      </c>
      <c r="B4" s="115">
        <v>11849</v>
      </c>
      <c r="C4" s="13">
        <v>13074</v>
      </c>
      <c r="D4" s="13">
        <v>12846</v>
      </c>
      <c r="E4" s="13">
        <v>12188</v>
      </c>
      <c r="F4" s="13">
        <v>11828</v>
      </c>
      <c r="G4" s="118">
        <v>388.993075626956</v>
      </c>
      <c r="H4" s="14">
        <v>430.65082694976502</v>
      </c>
      <c r="I4" s="14">
        <v>426.53863406743199</v>
      </c>
      <c r="J4" s="14">
        <v>407.92025508500001</v>
      </c>
      <c r="K4" s="14">
        <v>398.98020515929301</v>
      </c>
    </row>
    <row r="5" spans="1:16" s="15" customFormat="1" ht="15" customHeight="1" x14ac:dyDescent="0.25">
      <c r="A5" s="16" t="s">
        <v>8</v>
      </c>
      <c r="B5" s="116">
        <v>597</v>
      </c>
      <c r="C5" s="17">
        <v>617</v>
      </c>
      <c r="D5" s="17">
        <v>631</v>
      </c>
      <c r="E5" s="17">
        <v>594</v>
      </c>
      <c r="F5" s="17">
        <v>528</v>
      </c>
      <c r="G5" s="119">
        <v>506.41955632983598</v>
      </c>
      <c r="H5" s="18">
        <v>522.28273385057798</v>
      </c>
      <c r="I5" s="18">
        <v>539.96394442180895</v>
      </c>
      <c r="J5" s="18">
        <v>508.485323513151</v>
      </c>
      <c r="K5" s="18">
        <v>447.84646461954702</v>
      </c>
    </row>
    <row r="6" spans="1:16" s="15" customFormat="1" ht="16.5" customHeight="1" x14ac:dyDescent="0.25">
      <c r="A6" s="15" t="s">
        <v>206</v>
      </c>
      <c r="B6" s="116">
        <v>92</v>
      </c>
      <c r="C6" s="17">
        <v>109</v>
      </c>
      <c r="D6" s="17">
        <v>121</v>
      </c>
      <c r="E6" s="17">
        <v>106</v>
      </c>
      <c r="F6" s="17">
        <v>58</v>
      </c>
      <c r="G6" s="119">
        <v>541.07658475902701</v>
      </c>
      <c r="H6" s="18">
        <v>636.72706602817095</v>
      </c>
      <c r="I6" s="18">
        <v>702.44147056624104</v>
      </c>
      <c r="J6" s="18">
        <v>612.54775364496004</v>
      </c>
      <c r="K6" s="18">
        <v>335.19622968657302</v>
      </c>
    </row>
    <row r="7" spans="1:16" s="15" customFormat="1" ht="15" customHeight="1" x14ac:dyDescent="0.25">
      <c r="A7" s="16" t="s">
        <v>9</v>
      </c>
      <c r="B7" s="116">
        <v>0</v>
      </c>
      <c r="C7" s="17">
        <v>0</v>
      </c>
      <c r="D7" s="17" t="s">
        <v>78</v>
      </c>
      <c r="E7" s="17">
        <v>0</v>
      </c>
      <c r="F7" s="17">
        <v>0</v>
      </c>
      <c r="G7" s="119">
        <v>0</v>
      </c>
      <c r="H7" s="18">
        <v>0</v>
      </c>
      <c r="I7" s="18" t="s">
        <v>78</v>
      </c>
      <c r="J7" s="18">
        <v>0</v>
      </c>
      <c r="K7" s="18">
        <v>0</v>
      </c>
    </row>
    <row r="8" spans="1:16" s="15" customFormat="1" ht="15" customHeight="1" x14ac:dyDescent="0.25">
      <c r="A8" s="16" t="s">
        <v>10</v>
      </c>
      <c r="B8" s="116" t="s">
        <v>78</v>
      </c>
      <c r="C8" s="17" t="s">
        <v>78</v>
      </c>
      <c r="D8" s="17" t="s">
        <v>78</v>
      </c>
      <c r="E8" s="17" t="s">
        <v>78</v>
      </c>
      <c r="F8" s="17" t="s">
        <v>78</v>
      </c>
      <c r="G8" s="119" t="s">
        <v>78</v>
      </c>
      <c r="H8" s="18" t="s">
        <v>78</v>
      </c>
      <c r="I8" s="18" t="s">
        <v>78</v>
      </c>
      <c r="J8" s="18" t="s">
        <v>78</v>
      </c>
      <c r="K8" s="18" t="s">
        <v>78</v>
      </c>
    </row>
    <row r="9" spans="1:16" s="15" customFormat="1" ht="15" customHeight="1" x14ac:dyDescent="0.25">
      <c r="A9" s="16" t="s">
        <v>11</v>
      </c>
      <c r="B9" s="116">
        <v>49</v>
      </c>
      <c r="C9" s="17">
        <v>54</v>
      </c>
      <c r="D9" s="17">
        <v>64</v>
      </c>
      <c r="E9" s="17">
        <v>82</v>
      </c>
      <c r="F9" s="17">
        <v>73</v>
      </c>
      <c r="G9" s="119">
        <v>219.119413911419</v>
      </c>
      <c r="H9" s="18">
        <v>238.54582187722701</v>
      </c>
      <c r="I9" s="18">
        <v>282.60201548762302</v>
      </c>
      <c r="J9" s="18">
        <v>392.53069137563699</v>
      </c>
      <c r="K9" s="18">
        <v>364.57735652280098</v>
      </c>
    </row>
    <row r="10" spans="1:16" s="15" customFormat="1" ht="15" customHeight="1" x14ac:dyDescent="0.25">
      <c r="A10" s="16" t="s">
        <v>12</v>
      </c>
      <c r="B10" s="116" t="s">
        <v>78</v>
      </c>
      <c r="C10" s="17" t="s">
        <v>78</v>
      </c>
      <c r="D10" s="17" t="s">
        <v>78</v>
      </c>
      <c r="E10" s="17" t="s">
        <v>78</v>
      </c>
      <c r="F10" s="17" t="s">
        <v>78</v>
      </c>
      <c r="G10" s="119" t="s">
        <v>78</v>
      </c>
      <c r="H10" s="18" t="s">
        <v>78</v>
      </c>
      <c r="I10" s="18" t="s">
        <v>78</v>
      </c>
      <c r="J10" s="18" t="s">
        <v>78</v>
      </c>
      <c r="K10" s="18" t="s">
        <v>78</v>
      </c>
    </row>
    <row r="11" spans="1:16" s="15" customFormat="1" ht="15" customHeight="1" x14ac:dyDescent="0.25">
      <c r="A11" s="16" t="s">
        <v>13</v>
      </c>
      <c r="B11" s="116" t="s">
        <v>78</v>
      </c>
      <c r="C11" s="17" t="s">
        <v>78</v>
      </c>
      <c r="D11" s="17" t="s">
        <v>78</v>
      </c>
      <c r="E11" s="17" t="s">
        <v>78</v>
      </c>
      <c r="F11" s="17" t="s">
        <v>78</v>
      </c>
      <c r="G11" s="119" t="s">
        <v>78</v>
      </c>
      <c r="H11" s="18" t="s">
        <v>78</v>
      </c>
      <c r="I11" s="18" t="s">
        <v>78</v>
      </c>
      <c r="J11" s="18" t="s">
        <v>78</v>
      </c>
      <c r="K11" s="18" t="s">
        <v>78</v>
      </c>
    </row>
    <row r="12" spans="1:16" s="15" customFormat="1" ht="15" customHeight="1" x14ac:dyDescent="0.25">
      <c r="A12" s="19" t="s">
        <v>14</v>
      </c>
      <c r="B12" s="116">
        <v>280</v>
      </c>
      <c r="C12" s="17">
        <v>302</v>
      </c>
      <c r="D12" s="17">
        <v>344</v>
      </c>
      <c r="E12" s="17">
        <v>318</v>
      </c>
      <c r="F12" s="17">
        <v>295</v>
      </c>
      <c r="G12" s="119">
        <v>364.53010876254302</v>
      </c>
      <c r="H12" s="18">
        <v>397.42308878965298</v>
      </c>
      <c r="I12" s="18">
        <v>455.60824384486602</v>
      </c>
      <c r="J12" s="18">
        <v>428.66704399410202</v>
      </c>
      <c r="K12" s="18">
        <v>401.23261294535001</v>
      </c>
    </row>
    <row r="13" spans="1:16" s="15" customFormat="1" ht="15" customHeight="1" x14ac:dyDescent="0.25">
      <c r="A13" s="16" t="s">
        <v>15</v>
      </c>
      <c r="B13" s="116" t="s">
        <v>78</v>
      </c>
      <c r="C13" s="17" t="s">
        <v>78</v>
      </c>
      <c r="D13" s="17" t="s">
        <v>78</v>
      </c>
      <c r="E13" s="17" t="s">
        <v>78</v>
      </c>
      <c r="F13" s="17" t="s">
        <v>78</v>
      </c>
      <c r="G13" s="119" t="s">
        <v>78</v>
      </c>
      <c r="H13" s="18" t="s">
        <v>78</v>
      </c>
      <c r="I13" s="18" t="s">
        <v>78</v>
      </c>
      <c r="J13" s="18" t="s">
        <v>78</v>
      </c>
      <c r="K13" s="18" t="s">
        <v>78</v>
      </c>
    </row>
    <row r="14" spans="1:16" s="15" customFormat="1" ht="15" customHeight="1" x14ac:dyDescent="0.25">
      <c r="A14" s="16" t="s">
        <v>16</v>
      </c>
      <c r="B14" s="116">
        <v>21</v>
      </c>
      <c r="C14" s="17">
        <v>12</v>
      </c>
      <c r="D14" s="17">
        <v>12</v>
      </c>
      <c r="E14" s="17">
        <v>13</v>
      </c>
      <c r="F14" s="17">
        <v>12</v>
      </c>
      <c r="G14" s="119">
        <v>167.223337819026</v>
      </c>
      <c r="H14" s="18">
        <v>96.679771509290603</v>
      </c>
      <c r="I14" s="18">
        <v>95.014796631549302</v>
      </c>
      <c r="J14" s="18">
        <v>103.382186969324</v>
      </c>
      <c r="K14" s="18">
        <v>94.213996081486599</v>
      </c>
    </row>
    <row r="15" spans="1:16" s="15" customFormat="1" ht="15" customHeight="1" x14ac:dyDescent="0.25">
      <c r="A15" s="16" t="s">
        <v>17</v>
      </c>
      <c r="B15" s="116">
        <v>358</v>
      </c>
      <c r="C15" s="17">
        <v>401</v>
      </c>
      <c r="D15" s="17">
        <v>367</v>
      </c>
      <c r="E15" s="17">
        <v>391</v>
      </c>
      <c r="F15" s="17">
        <v>412</v>
      </c>
      <c r="G15" s="119">
        <v>411.98984445606698</v>
      </c>
      <c r="H15" s="18">
        <v>457.49240635406102</v>
      </c>
      <c r="I15" s="18">
        <v>415.49697065046502</v>
      </c>
      <c r="J15" s="18">
        <v>441.83846388106502</v>
      </c>
      <c r="K15" s="18">
        <v>461.76538217474399</v>
      </c>
    </row>
    <row r="16" spans="1:16" s="15" customFormat="1" ht="15" customHeight="1" x14ac:dyDescent="0.25">
      <c r="A16" s="16" t="s">
        <v>18</v>
      </c>
      <c r="B16" s="116" t="s">
        <v>78</v>
      </c>
      <c r="C16" s="17" t="s">
        <v>78</v>
      </c>
      <c r="D16" s="17" t="s">
        <v>78</v>
      </c>
      <c r="E16" s="17" t="s">
        <v>78</v>
      </c>
      <c r="F16" s="17" t="s">
        <v>78</v>
      </c>
      <c r="G16" s="119" t="s">
        <v>78</v>
      </c>
      <c r="H16" s="18" t="s">
        <v>78</v>
      </c>
      <c r="I16" s="18" t="s">
        <v>78</v>
      </c>
      <c r="J16" s="18" t="s">
        <v>78</v>
      </c>
      <c r="K16" s="18" t="s">
        <v>78</v>
      </c>
    </row>
    <row r="17" spans="1:11" s="15" customFormat="1" ht="15" customHeight="1" x14ac:dyDescent="0.25">
      <c r="A17" s="19" t="s">
        <v>19</v>
      </c>
      <c r="B17" s="116">
        <v>32</v>
      </c>
      <c r="C17" s="17">
        <v>41</v>
      </c>
      <c r="D17" s="17">
        <v>30</v>
      </c>
      <c r="E17" s="17">
        <v>29</v>
      </c>
      <c r="F17" s="17">
        <v>18</v>
      </c>
      <c r="G17" s="119">
        <v>268.17930308739398</v>
      </c>
      <c r="H17" s="18">
        <v>347.02935604185097</v>
      </c>
      <c r="I17" s="18">
        <v>260.50275462723101</v>
      </c>
      <c r="J17" s="18">
        <v>255.581747654369</v>
      </c>
      <c r="K17" s="18">
        <v>158.96528878915399</v>
      </c>
    </row>
    <row r="18" spans="1:11" s="15" customFormat="1" ht="15" customHeight="1" x14ac:dyDescent="0.25">
      <c r="A18" s="16" t="s">
        <v>20</v>
      </c>
      <c r="B18" s="116">
        <v>24</v>
      </c>
      <c r="C18" s="17">
        <v>36</v>
      </c>
      <c r="D18" s="17">
        <v>40</v>
      </c>
      <c r="E18" s="17">
        <v>23</v>
      </c>
      <c r="F18" s="17">
        <v>28</v>
      </c>
      <c r="G18" s="119">
        <v>155.333146689073</v>
      </c>
      <c r="H18" s="18">
        <v>238.18363853569099</v>
      </c>
      <c r="I18" s="18">
        <v>268.91874152718202</v>
      </c>
      <c r="J18" s="18">
        <v>153.73470124583901</v>
      </c>
      <c r="K18" s="18">
        <v>189.02676868247499</v>
      </c>
    </row>
    <row r="19" spans="1:11" s="15" customFormat="1" ht="15" customHeight="1" x14ac:dyDescent="0.25">
      <c r="A19" s="16" t="s">
        <v>21</v>
      </c>
      <c r="B19" s="116">
        <v>0</v>
      </c>
      <c r="C19" s="17" t="s">
        <v>78</v>
      </c>
      <c r="D19" s="17" t="s">
        <v>78</v>
      </c>
      <c r="E19" s="17" t="s">
        <v>78</v>
      </c>
      <c r="F19" s="17" t="s">
        <v>78</v>
      </c>
      <c r="G19" s="119">
        <v>0</v>
      </c>
      <c r="H19" s="18" t="s">
        <v>78</v>
      </c>
      <c r="I19" s="18" t="s">
        <v>78</v>
      </c>
      <c r="J19" s="18" t="s">
        <v>78</v>
      </c>
      <c r="K19" s="18" t="s">
        <v>78</v>
      </c>
    </row>
    <row r="20" spans="1:11" s="15" customFormat="1" ht="15" customHeight="1" x14ac:dyDescent="0.25">
      <c r="A20" s="16" t="s">
        <v>22</v>
      </c>
      <c r="B20" s="116">
        <v>402</v>
      </c>
      <c r="C20" s="17">
        <v>509</v>
      </c>
      <c r="D20" s="17">
        <v>458</v>
      </c>
      <c r="E20" s="17">
        <v>367</v>
      </c>
      <c r="F20" s="17">
        <v>347</v>
      </c>
      <c r="G20" s="119">
        <v>513.95104365739803</v>
      </c>
      <c r="H20" s="18">
        <v>653.01894574573703</v>
      </c>
      <c r="I20" s="18">
        <v>588.17673597451801</v>
      </c>
      <c r="J20" s="18">
        <v>471.62610986186399</v>
      </c>
      <c r="K20" s="18">
        <v>446.28394275859</v>
      </c>
    </row>
    <row r="21" spans="1:11" s="15" customFormat="1" ht="15" customHeight="1" x14ac:dyDescent="0.25">
      <c r="A21" s="16" t="s">
        <v>23</v>
      </c>
      <c r="B21" s="116">
        <v>44</v>
      </c>
      <c r="C21" s="17">
        <v>44</v>
      </c>
      <c r="D21" s="17">
        <v>48</v>
      </c>
      <c r="E21" s="17">
        <v>45</v>
      </c>
      <c r="F21" s="17">
        <v>58</v>
      </c>
      <c r="G21" s="119">
        <v>334.605694260966</v>
      </c>
      <c r="H21" s="18">
        <v>330.86819222620102</v>
      </c>
      <c r="I21" s="18">
        <v>354.44049855242503</v>
      </c>
      <c r="J21" s="18">
        <v>331.12083573195798</v>
      </c>
      <c r="K21" s="18">
        <v>424.01332331695602</v>
      </c>
    </row>
    <row r="22" spans="1:11" s="15" customFormat="1" ht="15" customHeight="1" x14ac:dyDescent="0.25">
      <c r="A22" s="16" t="s">
        <v>24</v>
      </c>
      <c r="B22" s="116" t="s">
        <v>78</v>
      </c>
      <c r="C22" s="17" t="s">
        <v>78</v>
      </c>
      <c r="D22" s="17" t="s">
        <v>78</v>
      </c>
      <c r="E22" s="17" t="s">
        <v>78</v>
      </c>
      <c r="F22" s="17" t="s">
        <v>78</v>
      </c>
      <c r="G22" s="119" t="s">
        <v>78</v>
      </c>
      <c r="H22" s="18" t="s">
        <v>78</v>
      </c>
      <c r="I22" s="18" t="s">
        <v>78</v>
      </c>
      <c r="J22" s="18" t="s">
        <v>78</v>
      </c>
      <c r="K22" s="18" t="s">
        <v>78</v>
      </c>
    </row>
    <row r="23" spans="1:11" s="15" customFormat="1" ht="15" customHeight="1" x14ac:dyDescent="0.25">
      <c r="A23" s="16" t="s">
        <v>25</v>
      </c>
      <c r="B23" s="116" t="s">
        <v>78</v>
      </c>
      <c r="C23" s="17" t="s">
        <v>78</v>
      </c>
      <c r="D23" s="17" t="s">
        <v>78</v>
      </c>
      <c r="E23" s="17" t="s">
        <v>78</v>
      </c>
      <c r="F23" s="17" t="s">
        <v>78</v>
      </c>
      <c r="G23" s="119" t="s">
        <v>78</v>
      </c>
      <c r="H23" s="18" t="s">
        <v>78</v>
      </c>
      <c r="I23" s="18" t="s">
        <v>78</v>
      </c>
      <c r="J23" s="18" t="s">
        <v>78</v>
      </c>
      <c r="K23" s="18" t="s">
        <v>78</v>
      </c>
    </row>
    <row r="24" spans="1:11" s="15" customFormat="1" ht="15" customHeight="1" x14ac:dyDescent="0.25">
      <c r="A24" s="16" t="s">
        <v>26</v>
      </c>
      <c r="B24" s="116">
        <v>4251</v>
      </c>
      <c r="C24" s="17">
        <v>4621</v>
      </c>
      <c r="D24" s="17">
        <v>4475</v>
      </c>
      <c r="E24" s="17">
        <v>4008</v>
      </c>
      <c r="F24" s="17">
        <v>3838</v>
      </c>
      <c r="G24" s="119">
        <v>542.365632832801</v>
      </c>
      <c r="H24" s="18">
        <v>596.13718458365202</v>
      </c>
      <c r="I24" s="18">
        <v>587.34342340473904</v>
      </c>
      <c r="J24" s="18">
        <v>534.67951973333004</v>
      </c>
      <c r="K24" s="18">
        <v>521.74098916429</v>
      </c>
    </row>
    <row r="25" spans="1:11" s="15" customFormat="1" ht="16.5" customHeight="1" x14ac:dyDescent="0.25">
      <c r="A25" s="15" t="s">
        <v>207</v>
      </c>
      <c r="B25" s="116">
        <v>266</v>
      </c>
      <c r="C25" s="17">
        <v>305</v>
      </c>
      <c r="D25" s="17">
        <v>275</v>
      </c>
      <c r="E25" s="17">
        <v>237</v>
      </c>
      <c r="F25" s="17">
        <v>212</v>
      </c>
      <c r="G25" s="119">
        <v>703.90574976866696</v>
      </c>
      <c r="H25" s="18">
        <v>806.54482295415005</v>
      </c>
      <c r="I25" s="18">
        <v>729.171330338698</v>
      </c>
      <c r="J25" s="18">
        <v>630.51996376295097</v>
      </c>
      <c r="K25" s="18">
        <v>566.25798922610295</v>
      </c>
    </row>
    <row r="26" spans="1:11" s="15" customFormat="1" ht="16.5" customHeight="1" x14ac:dyDescent="0.25">
      <c r="A26" s="15" t="s">
        <v>208</v>
      </c>
      <c r="B26" s="116">
        <v>36</v>
      </c>
      <c r="C26" s="17">
        <v>36</v>
      </c>
      <c r="D26" s="17">
        <v>23</v>
      </c>
      <c r="E26" s="17">
        <v>29</v>
      </c>
      <c r="F26" s="17">
        <v>19</v>
      </c>
      <c r="G26" s="119">
        <v>396.42860862896998</v>
      </c>
      <c r="H26" s="18">
        <v>391.32855186362502</v>
      </c>
      <c r="I26" s="18">
        <v>249.40615583162599</v>
      </c>
      <c r="J26" s="18">
        <v>312.78357399223398</v>
      </c>
      <c r="K26" s="18">
        <v>205.268276811443</v>
      </c>
    </row>
    <row r="27" spans="1:11" s="15" customFormat="1" ht="15" customHeight="1" x14ac:dyDescent="0.25">
      <c r="A27" s="16" t="s">
        <v>27</v>
      </c>
      <c r="B27" s="116">
        <v>26</v>
      </c>
      <c r="C27" s="17">
        <v>27</v>
      </c>
      <c r="D27" s="17">
        <v>34</v>
      </c>
      <c r="E27" s="17">
        <v>33</v>
      </c>
      <c r="F27" s="17">
        <v>27</v>
      </c>
      <c r="G27" s="119">
        <v>216.981287995862</v>
      </c>
      <c r="H27" s="18">
        <v>226.87208139709</v>
      </c>
      <c r="I27" s="18">
        <v>291.10497635409098</v>
      </c>
      <c r="J27" s="18">
        <v>283.71232460202901</v>
      </c>
      <c r="K27" s="18">
        <v>232.512094808271</v>
      </c>
    </row>
    <row r="28" spans="1:11" s="15" customFormat="1" ht="15" customHeight="1" x14ac:dyDescent="0.25">
      <c r="A28" s="16" t="s">
        <v>28</v>
      </c>
      <c r="B28" s="116">
        <v>28</v>
      </c>
      <c r="C28" s="17">
        <v>30</v>
      </c>
      <c r="D28" s="17">
        <v>34</v>
      </c>
      <c r="E28" s="17">
        <v>46</v>
      </c>
      <c r="F28" s="17">
        <v>16</v>
      </c>
      <c r="G28" s="119">
        <v>215.608878385162</v>
      </c>
      <c r="H28" s="18">
        <v>226.78455034567099</v>
      </c>
      <c r="I28" s="18">
        <v>253.839303513678</v>
      </c>
      <c r="J28" s="18">
        <v>330.24909140956998</v>
      </c>
      <c r="K28" s="18">
        <v>110.977509735319</v>
      </c>
    </row>
    <row r="29" spans="1:11" s="15" customFormat="1" ht="15" customHeight="1" x14ac:dyDescent="0.25">
      <c r="A29" s="16" t="s">
        <v>29</v>
      </c>
      <c r="B29" s="116" t="s">
        <v>78</v>
      </c>
      <c r="C29" s="17">
        <v>0</v>
      </c>
      <c r="D29" s="17" t="s">
        <v>78</v>
      </c>
      <c r="E29" s="17" t="s">
        <v>78</v>
      </c>
      <c r="F29" s="17" t="s">
        <v>78</v>
      </c>
      <c r="G29" s="119" t="s">
        <v>78</v>
      </c>
      <c r="H29" s="18">
        <v>0</v>
      </c>
      <c r="I29" s="18" t="s">
        <v>78</v>
      </c>
      <c r="J29" s="18" t="s">
        <v>78</v>
      </c>
      <c r="K29" s="18" t="s">
        <v>78</v>
      </c>
    </row>
    <row r="30" spans="1:11" s="15" customFormat="1" ht="15" customHeight="1" x14ac:dyDescent="0.25">
      <c r="A30" s="16" t="s">
        <v>30</v>
      </c>
      <c r="B30" s="116" t="s">
        <v>78</v>
      </c>
      <c r="C30" s="17" t="s">
        <v>78</v>
      </c>
      <c r="D30" s="17" t="s">
        <v>78</v>
      </c>
      <c r="E30" s="17" t="s">
        <v>78</v>
      </c>
      <c r="F30" s="17" t="s">
        <v>78</v>
      </c>
      <c r="G30" s="119" t="s">
        <v>78</v>
      </c>
      <c r="H30" s="18" t="s">
        <v>78</v>
      </c>
      <c r="I30" s="18" t="s">
        <v>78</v>
      </c>
      <c r="J30" s="18" t="s">
        <v>78</v>
      </c>
      <c r="K30" s="18" t="s">
        <v>78</v>
      </c>
    </row>
    <row r="31" spans="1:11" s="15" customFormat="1" ht="15" customHeight="1" x14ac:dyDescent="0.25">
      <c r="A31" s="16" t="s">
        <v>31</v>
      </c>
      <c r="B31" s="116">
        <v>57</v>
      </c>
      <c r="C31" s="17">
        <v>73</v>
      </c>
      <c r="D31" s="17">
        <v>88</v>
      </c>
      <c r="E31" s="17">
        <v>111</v>
      </c>
      <c r="F31" s="17">
        <v>102</v>
      </c>
      <c r="G31" s="119">
        <v>215.94498497979299</v>
      </c>
      <c r="H31" s="18">
        <v>271.22953798490499</v>
      </c>
      <c r="I31" s="18">
        <v>324.87243664907299</v>
      </c>
      <c r="J31" s="18">
        <v>407.32068472716401</v>
      </c>
      <c r="K31" s="18">
        <v>373.02960548857499</v>
      </c>
    </row>
    <row r="32" spans="1:11" s="15" customFormat="1" ht="15" customHeight="1" x14ac:dyDescent="0.25">
      <c r="A32" s="16" t="s">
        <v>32</v>
      </c>
      <c r="B32" s="116" t="s">
        <v>78</v>
      </c>
      <c r="C32" s="17" t="s">
        <v>78</v>
      </c>
      <c r="D32" s="17" t="s">
        <v>78</v>
      </c>
      <c r="E32" s="17" t="s">
        <v>78</v>
      </c>
      <c r="F32" s="17" t="s">
        <v>78</v>
      </c>
      <c r="G32" s="119" t="s">
        <v>78</v>
      </c>
      <c r="H32" s="18" t="s">
        <v>78</v>
      </c>
      <c r="I32" s="18" t="s">
        <v>78</v>
      </c>
      <c r="J32" s="18" t="s">
        <v>78</v>
      </c>
      <c r="K32" s="18" t="s">
        <v>78</v>
      </c>
    </row>
    <row r="33" spans="1:11" s="15" customFormat="1" ht="15" customHeight="1" x14ac:dyDescent="0.25">
      <c r="A33" s="16" t="s">
        <v>33</v>
      </c>
      <c r="B33" s="116">
        <v>0</v>
      </c>
      <c r="C33" s="17" t="s">
        <v>78</v>
      </c>
      <c r="D33" s="17" t="s">
        <v>78</v>
      </c>
      <c r="E33" s="17" t="s">
        <v>78</v>
      </c>
      <c r="F33" s="17" t="s">
        <v>78</v>
      </c>
      <c r="G33" s="119">
        <v>0</v>
      </c>
      <c r="H33" s="18" t="s">
        <v>78</v>
      </c>
      <c r="I33" s="18" t="s">
        <v>78</v>
      </c>
      <c r="J33" s="18" t="s">
        <v>78</v>
      </c>
      <c r="K33" s="18" t="s">
        <v>78</v>
      </c>
    </row>
    <row r="34" spans="1:11" s="15" customFormat="1" ht="15" customHeight="1" x14ac:dyDescent="0.25">
      <c r="A34" s="16" t="s">
        <v>34</v>
      </c>
      <c r="B34" s="116">
        <v>76</v>
      </c>
      <c r="C34" s="17">
        <v>74</v>
      </c>
      <c r="D34" s="17">
        <v>74</v>
      </c>
      <c r="E34" s="17">
        <v>77</v>
      </c>
      <c r="F34" s="17">
        <v>70</v>
      </c>
      <c r="G34" s="119">
        <v>212.56062061332301</v>
      </c>
      <c r="H34" s="18">
        <v>207.38710532111</v>
      </c>
      <c r="I34" s="18">
        <v>206.043595849068</v>
      </c>
      <c r="J34" s="18">
        <v>215.159505649165</v>
      </c>
      <c r="K34" s="18">
        <v>196.696400887013</v>
      </c>
    </row>
    <row r="35" spans="1:11" s="15" customFormat="1" ht="15" customHeight="1" x14ac:dyDescent="0.25">
      <c r="A35" s="16" t="s">
        <v>35</v>
      </c>
      <c r="B35" s="116">
        <v>21</v>
      </c>
      <c r="C35" s="17">
        <v>26</v>
      </c>
      <c r="D35" s="17">
        <v>23</v>
      </c>
      <c r="E35" s="17">
        <v>18</v>
      </c>
      <c r="F35" s="17">
        <v>14</v>
      </c>
      <c r="G35" s="119">
        <v>212.31898722262301</v>
      </c>
      <c r="H35" s="18">
        <v>262.39932051078898</v>
      </c>
      <c r="I35" s="18">
        <v>233.80774456404799</v>
      </c>
      <c r="J35" s="18">
        <v>184.65519109162599</v>
      </c>
      <c r="K35" s="18">
        <v>146.975750190479</v>
      </c>
    </row>
    <row r="36" spans="1:11" s="15" customFormat="1" ht="15" customHeight="1" x14ac:dyDescent="0.25">
      <c r="A36" s="16" t="s">
        <v>36</v>
      </c>
      <c r="B36" s="116" t="s">
        <v>78</v>
      </c>
      <c r="C36" s="17" t="s">
        <v>78</v>
      </c>
      <c r="D36" s="17" t="s">
        <v>78</v>
      </c>
      <c r="E36" s="17" t="s">
        <v>78</v>
      </c>
      <c r="F36" s="17" t="s">
        <v>78</v>
      </c>
      <c r="G36" s="119" t="s">
        <v>78</v>
      </c>
      <c r="H36" s="18" t="s">
        <v>78</v>
      </c>
      <c r="I36" s="18" t="s">
        <v>78</v>
      </c>
      <c r="J36" s="18" t="s">
        <v>78</v>
      </c>
      <c r="K36" s="18" t="s">
        <v>78</v>
      </c>
    </row>
    <row r="37" spans="1:11" s="15" customFormat="1" ht="15" customHeight="1" x14ac:dyDescent="0.25">
      <c r="A37" s="16" t="s">
        <v>37</v>
      </c>
      <c r="B37" s="116">
        <v>702</v>
      </c>
      <c r="C37" s="17">
        <v>712</v>
      </c>
      <c r="D37" s="17">
        <v>726</v>
      </c>
      <c r="E37" s="17">
        <v>668</v>
      </c>
      <c r="F37" s="17">
        <v>680</v>
      </c>
      <c r="G37" s="119">
        <v>292.10308911136099</v>
      </c>
      <c r="H37" s="18">
        <v>297.06862369860397</v>
      </c>
      <c r="I37" s="18">
        <v>306.23434671245002</v>
      </c>
      <c r="J37" s="18">
        <v>283.29123115297301</v>
      </c>
      <c r="K37" s="18">
        <v>290.69010293719998</v>
      </c>
    </row>
    <row r="38" spans="1:11" s="15" customFormat="1" ht="15" customHeight="1" x14ac:dyDescent="0.25">
      <c r="A38" s="16" t="s">
        <v>38</v>
      </c>
      <c r="B38" s="116">
        <v>55</v>
      </c>
      <c r="C38" s="17">
        <v>52</v>
      </c>
      <c r="D38" s="17">
        <v>37</v>
      </c>
      <c r="E38" s="17">
        <v>24</v>
      </c>
      <c r="F38" s="17">
        <v>43</v>
      </c>
      <c r="G38" s="119">
        <v>214.38846409490799</v>
      </c>
      <c r="H38" s="18">
        <v>200.08440234113399</v>
      </c>
      <c r="I38" s="18">
        <v>141.20216667976399</v>
      </c>
      <c r="J38" s="18">
        <v>90.071476740311894</v>
      </c>
      <c r="K38" s="18">
        <v>160.822538345651</v>
      </c>
    </row>
    <row r="39" spans="1:11" s="15" customFormat="1" ht="15" customHeight="1" x14ac:dyDescent="0.25">
      <c r="A39" s="16" t="s">
        <v>39</v>
      </c>
      <c r="B39" s="116" t="s">
        <v>78</v>
      </c>
      <c r="C39" s="17" t="s">
        <v>78</v>
      </c>
      <c r="D39" s="17" t="s">
        <v>78</v>
      </c>
      <c r="E39" s="17" t="s">
        <v>78</v>
      </c>
      <c r="F39" s="17" t="s">
        <v>78</v>
      </c>
      <c r="G39" s="119" t="s">
        <v>78</v>
      </c>
      <c r="H39" s="18" t="s">
        <v>78</v>
      </c>
      <c r="I39" s="18" t="s">
        <v>78</v>
      </c>
      <c r="J39" s="18" t="s">
        <v>78</v>
      </c>
      <c r="K39" s="18" t="s">
        <v>78</v>
      </c>
    </row>
    <row r="40" spans="1:11" s="15" customFormat="1" ht="15" customHeight="1" x14ac:dyDescent="0.25">
      <c r="A40" s="16" t="s">
        <v>40</v>
      </c>
      <c r="B40" s="116">
        <v>507</v>
      </c>
      <c r="C40" s="17">
        <v>604</v>
      </c>
      <c r="D40" s="17">
        <v>665</v>
      </c>
      <c r="E40" s="17">
        <v>664</v>
      </c>
      <c r="F40" s="17">
        <v>625</v>
      </c>
      <c r="G40" s="119">
        <v>270.274346120556</v>
      </c>
      <c r="H40" s="18">
        <v>321.14373686247001</v>
      </c>
      <c r="I40" s="18">
        <v>353.799942842424</v>
      </c>
      <c r="J40" s="18">
        <v>353.459542610857</v>
      </c>
      <c r="K40" s="18">
        <v>334.62212312110501</v>
      </c>
    </row>
    <row r="41" spans="1:11" s="15" customFormat="1" ht="15" customHeight="1" x14ac:dyDescent="0.25">
      <c r="A41" s="16" t="s">
        <v>41</v>
      </c>
      <c r="B41" s="116">
        <v>484</v>
      </c>
      <c r="C41" s="17">
        <v>606</v>
      </c>
      <c r="D41" s="17">
        <v>625</v>
      </c>
      <c r="E41" s="17">
        <v>615</v>
      </c>
      <c r="F41" s="17">
        <v>661</v>
      </c>
      <c r="G41" s="119">
        <v>429.64861809717399</v>
      </c>
      <c r="H41" s="18">
        <v>539.257512227549</v>
      </c>
      <c r="I41" s="18">
        <v>554.10642130729002</v>
      </c>
      <c r="J41" s="18">
        <v>543.92053843047404</v>
      </c>
      <c r="K41" s="18">
        <v>582.26392091359696</v>
      </c>
    </row>
    <row r="42" spans="1:11" s="15" customFormat="1" ht="15" customHeight="1" x14ac:dyDescent="0.25">
      <c r="A42" s="16" t="s">
        <v>42</v>
      </c>
      <c r="B42" s="116" t="s">
        <v>78</v>
      </c>
      <c r="C42" s="17" t="s">
        <v>78</v>
      </c>
      <c r="D42" s="17" t="s">
        <v>78</v>
      </c>
      <c r="E42" s="17" t="s">
        <v>78</v>
      </c>
      <c r="F42" s="17" t="s">
        <v>78</v>
      </c>
      <c r="G42" s="119" t="s">
        <v>78</v>
      </c>
      <c r="H42" s="18" t="s">
        <v>78</v>
      </c>
      <c r="I42" s="18" t="s">
        <v>78</v>
      </c>
      <c r="J42" s="18" t="s">
        <v>78</v>
      </c>
      <c r="K42" s="18" t="s">
        <v>78</v>
      </c>
    </row>
    <row r="43" spans="1:11" s="15" customFormat="1" ht="15" customHeight="1" x14ac:dyDescent="0.25">
      <c r="A43" s="16" t="s">
        <v>43</v>
      </c>
      <c r="B43" s="116">
        <v>738</v>
      </c>
      <c r="C43" s="17">
        <v>737</v>
      </c>
      <c r="D43" s="17">
        <v>743</v>
      </c>
      <c r="E43" s="17">
        <v>680</v>
      </c>
      <c r="F43" s="17">
        <v>864</v>
      </c>
      <c r="G43" s="119">
        <v>392.99652842458602</v>
      </c>
      <c r="H43" s="18">
        <v>395.055009099242</v>
      </c>
      <c r="I43" s="18">
        <v>400.423615034801</v>
      </c>
      <c r="J43" s="18">
        <v>369.79186602485498</v>
      </c>
      <c r="K43" s="18">
        <v>474.63457551318203</v>
      </c>
    </row>
    <row r="44" spans="1:11" s="15" customFormat="1" ht="15" customHeight="1" x14ac:dyDescent="0.25">
      <c r="A44" s="16" t="s">
        <v>44</v>
      </c>
      <c r="B44" s="116">
        <v>920</v>
      </c>
      <c r="C44" s="17">
        <v>1176</v>
      </c>
      <c r="D44" s="17">
        <v>1032</v>
      </c>
      <c r="E44" s="17">
        <v>1106</v>
      </c>
      <c r="F44" s="17">
        <v>979</v>
      </c>
      <c r="G44" s="119">
        <v>328.19827003350298</v>
      </c>
      <c r="H44" s="18">
        <v>421.03710806700201</v>
      </c>
      <c r="I44" s="18">
        <v>372.67781892405401</v>
      </c>
      <c r="J44" s="18">
        <v>403.68488549626198</v>
      </c>
      <c r="K44" s="18">
        <v>360.27914376749698</v>
      </c>
    </row>
    <row r="45" spans="1:11" s="15" customFormat="1" ht="15" customHeight="1" x14ac:dyDescent="0.25">
      <c r="A45" s="16" t="s">
        <v>45</v>
      </c>
      <c r="B45" s="116">
        <v>556</v>
      </c>
      <c r="C45" s="17">
        <v>546</v>
      </c>
      <c r="D45" s="17">
        <v>591</v>
      </c>
      <c r="E45" s="17">
        <v>494</v>
      </c>
      <c r="F45" s="17">
        <v>370</v>
      </c>
      <c r="G45" s="119">
        <v>1241.23634036987</v>
      </c>
      <c r="H45" s="18">
        <v>1226.3818638590401</v>
      </c>
      <c r="I45" s="18">
        <v>1352.99899513829</v>
      </c>
      <c r="J45" s="18">
        <v>1173.1751241054101</v>
      </c>
      <c r="K45" s="18">
        <v>886.22522002754499</v>
      </c>
    </row>
    <row r="46" spans="1:11" s="15" customFormat="1" ht="15" customHeight="1" x14ac:dyDescent="0.25">
      <c r="A46" s="16" t="s">
        <v>46</v>
      </c>
      <c r="B46" s="116">
        <v>207</v>
      </c>
      <c r="C46" s="17">
        <v>215</v>
      </c>
      <c r="D46" s="17">
        <v>206</v>
      </c>
      <c r="E46" s="17">
        <v>265</v>
      </c>
      <c r="F46" s="17">
        <v>261</v>
      </c>
      <c r="G46" s="119">
        <v>344.182146254798</v>
      </c>
      <c r="H46" s="18">
        <v>357.61376482294202</v>
      </c>
      <c r="I46" s="18">
        <v>344.76506697664598</v>
      </c>
      <c r="J46" s="18">
        <v>440.71035342111998</v>
      </c>
      <c r="K46" s="18">
        <v>432.73802495166098</v>
      </c>
    </row>
    <row r="47" spans="1:11" s="15" customFormat="1" ht="15" customHeight="1" x14ac:dyDescent="0.25">
      <c r="A47" s="16" t="s">
        <v>47</v>
      </c>
      <c r="B47" s="116">
        <v>37</v>
      </c>
      <c r="C47" s="17">
        <v>44</v>
      </c>
      <c r="D47" s="17">
        <v>34</v>
      </c>
      <c r="E47" s="17">
        <v>42</v>
      </c>
      <c r="F47" s="17">
        <v>34</v>
      </c>
      <c r="G47" s="119">
        <v>124.939690501779</v>
      </c>
      <c r="H47" s="18">
        <v>148.71893499626799</v>
      </c>
      <c r="I47" s="18">
        <v>116.216723325237</v>
      </c>
      <c r="J47" s="18">
        <v>146.86701237368999</v>
      </c>
      <c r="K47" s="18">
        <v>121.055571384112</v>
      </c>
    </row>
    <row r="48" spans="1:11" s="15" customFormat="1" ht="15" customHeight="1" x14ac:dyDescent="0.25">
      <c r="A48" s="16" t="s">
        <v>48</v>
      </c>
      <c r="B48" s="116">
        <v>119</v>
      </c>
      <c r="C48" s="17">
        <v>139</v>
      </c>
      <c r="D48" s="17">
        <v>94</v>
      </c>
      <c r="E48" s="17">
        <v>121</v>
      </c>
      <c r="F48" s="17">
        <v>110</v>
      </c>
      <c r="G48" s="119">
        <v>290.25884293196998</v>
      </c>
      <c r="H48" s="18">
        <v>339.25736774628899</v>
      </c>
      <c r="I48" s="18">
        <v>230.786717628925</v>
      </c>
      <c r="J48" s="18">
        <v>290.19871456590698</v>
      </c>
      <c r="K48" s="18">
        <v>263.02445101363702</v>
      </c>
    </row>
    <row r="49" spans="1:11" s="15" customFormat="1" ht="15" customHeight="1" x14ac:dyDescent="0.25">
      <c r="A49" s="16" t="s">
        <v>49</v>
      </c>
      <c r="B49" s="116">
        <v>61</v>
      </c>
      <c r="C49" s="17">
        <v>94</v>
      </c>
      <c r="D49" s="17">
        <v>138</v>
      </c>
      <c r="E49" s="17">
        <v>119</v>
      </c>
      <c r="F49" s="17">
        <v>104</v>
      </c>
      <c r="G49" s="119">
        <v>134.88268460704899</v>
      </c>
      <c r="H49" s="18">
        <v>210.34540516194801</v>
      </c>
      <c r="I49" s="18">
        <v>314.07706187295901</v>
      </c>
      <c r="J49" s="18">
        <v>272.58474966894602</v>
      </c>
      <c r="K49" s="18">
        <v>242.65607967442199</v>
      </c>
    </row>
    <row r="50" spans="1:11" s="15" customFormat="1" ht="15" customHeight="1" x14ac:dyDescent="0.25">
      <c r="A50" s="16" t="s">
        <v>50</v>
      </c>
      <c r="B50" s="116">
        <v>347</v>
      </c>
      <c r="C50" s="17">
        <v>386</v>
      </c>
      <c r="D50" s="17">
        <v>352</v>
      </c>
      <c r="E50" s="17">
        <v>372</v>
      </c>
      <c r="F50" s="17">
        <v>322</v>
      </c>
      <c r="G50" s="119">
        <v>263.35411058607701</v>
      </c>
      <c r="H50" s="18">
        <v>290.67351841422402</v>
      </c>
      <c r="I50" s="18">
        <v>264.27576940750203</v>
      </c>
      <c r="J50" s="18">
        <v>279.70460533539</v>
      </c>
      <c r="K50" s="18">
        <v>240.76485022875801</v>
      </c>
    </row>
    <row r="51" spans="1:11" s="15" customFormat="1" ht="15" customHeight="1" x14ac:dyDescent="0.25">
      <c r="A51" s="16" t="s">
        <v>51</v>
      </c>
      <c r="B51" s="116">
        <v>50</v>
      </c>
      <c r="C51" s="17">
        <v>48</v>
      </c>
      <c r="D51" s="17">
        <v>62</v>
      </c>
      <c r="E51" s="17">
        <v>38</v>
      </c>
      <c r="F51" s="17">
        <v>40</v>
      </c>
      <c r="G51" s="119">
        <v>181.98232892671001</v>
      </c>
      <c r="H51" s="18">
        <v>176.311908925908</v>
      </c>
      <c r="I51" s="18">
        <v>234.35622997981699</v>
      </c>
      <c r="J51" s="18">
        <v>143.10054801674499</v>
      </c>
      <c r="K51" s="18">
        <v>152.353395665758</v>
      </c>
    </row>
    <row r="52" spans="1:11" s="15" customFormat="1" ht="15" customHeight="1" x14ac:dyDescent="0.25">
      <c r="A52" s="16" t="s">
        <v>52</v>
      </c>
      <c r="B52" s="116">
        <v>39</v>
      </c>
      <c r="C52" s="17">
        <v>25</v>
      </c>
      <c r="D52" s="17">
        <v>41</v>
      </c>
      <c r="E52" s="17">
        <v>25</v>
      </c>
      <c r="F52" s="17">
        <v>36</v>
      </c>
      <c r="G52" s="119">
        <v>317.04125994949999</v>
      </c>
      <c r="H52" s="18">
        <v>200.41578180651501</v>
      </c>
      <c r="I52" s="18">
        <v>337.70329254156297</v>
      </c>
      <c r="J52" s="18">
        <v>210.07349694382901</v>
      </c>
      <c r="K52" s="18">
        <v>307.96416297775198</v>
      </c>
    </row>
    <row r="53" spans="1:11" s="15" customFormat="1" ht="15" customHeight="1" x14ac:dyDescent="0.25">
      <c r="A53" s="16" t="s">
        <v>53</v>
      </c>
      <c r="B53" s="116">
        <v>0</v>
      </c>
      <c r="C53" s="17">
        <v>0</v>
      </c>
      <c r="D53" s="17" t="s">
        <v>78</v>
      </c>
      <c r="E53" s="17" t="s">
        <v>78</v>
      </c>
      <c r="F53" s="17" t="s">
        <v>78</v>
      </c>
      <c r="G53" s="119">
        <v>0</v>
      </c>
      <c r="H53" s="18">
        <v>0</v>
      </c>
      <c r="I53" s="18" t="s">
        <v>78</v>
      </c>
      <c r="J53" s="18" t="s">
        <v>78</v>
      </c>
      <c r="K53" s="18" t="s">
        <v>78</v>
      </c>
    </row>
    <row r="54" spans="1:11" s="15" customFormat="1" ht="15" customHeight="1" x14ac:dyDescent="0.25">
      <c r="A54" s="16" t="s">
        <v>54</v>
      </c>
      <c r="B54" s="116" t="s">
        <v>78</v>
      </c>
      <c r="C54" s="17" t="s">
        <v>78</v>
      </c>
      <c r="D54" s="17" t="s">
        <v>78</v>
      </c>
      <c r="E54" s="17" t="s">
        <v>78</v>
      </c>
      <c r="F54" s="17" t="s">
        <v>78</v>
      </c>
      <c r="G54" s="119" t="s">
        <v>78</v>
      </c>
      <c r="H54" s="18" t="s">
        <v>78</v>
      </c>
      <c r="I54" s="18" t="s">
        <v>78</v>
      </c>
      <c r="J54" s="18" t="s">
        <v>78</v>
      </c>
      <c r="K54" s="18" t="s">
        <v>78</v>
      </c>
    </row>
    <row r="55" spans="1:11" s="15" customFormat="1" ht="15" customHeight="1" x14ac:dyDescent="0.25">
      <c r="A55" s="16" t="s">
        <v>55</v>
      </c>
      <c r="B55" s="116">
        <v>122</v>
      </c>
      <c r="C55" s="17">
        <v>152</v>
      </c>
      <c r="D55" s="17">
        <v>196</v>
      </c>
      <c r="E55" s="17">
        <v>131</v>
      </c>
      <c r="F55" s="17">
        <v>158</v>
      </c>
      <c r="G55" s="119">
        <v>396.15109923937803</v>
      </c>
      <c r="H55" s="18">
        <v>495.91688269106601</v>
      </c>
      <c r="I55" s="18">
        <v>643.635760121629</v>
      </c>
      <c r="J55" s="18">
        <v>436.26053638750102</v>
      </c>
      <c r="K55" s="18">
        <v>538.17603205892703</v>
      </c>
    </row>
    <row r="56" spans="1:11" s="15" customFormat="1" ht="15" customHeight="1" x14ac:dyDescent="0.25">
      <c r="A56" s="16" t="s">
        <v>56</v>
      </c>
      <c r="B56" s="116">
        <v>92</v>
      </c>
      <c r="C56" s="17">
        <v>88</v>
      </c>
      <c r="D56" s="17">
        <v>68</v>
      </c>
      <c r="E56" s="17">
        <v>84</v>
      </c>
      <c r="F56" s="17">
        <v>68</v>
      </c>
      <c r="G56" s="119">
        <v>262.92619702946098</v>
      </c>
      <c r="H56" s="18">
        <v>252.86833074240499</v>
      </c>
      <c r="I56" s="18">
        <v>199.057354731532</v>
      </c>
      <c r="J56" s="18">
        <v>248.72268128066699</v>
      </c>
      <c r="K56" s="18">
        <v>203.649155813622</v>
      </c>
    </row>
    <row r="57" spans="1:11" s="15" customFormat="1" ht="15" customHeight="1" x14ac:dyDescent="0.25">
      <c r="A57" s="16" t="s">
        <v>57</v>
      </c>
      <c r="B57" s="116">
        <v>112</v>
      </c>
      <c r="C57" s="17">
        <v>124</v>
      </c>
      <c r="D57" s="17">
        <v>118</v>
      </c>
      <c r="E57" s="17">
        <v>131</v>
      </c>
      <c r="F57" s="17">
        <v>184</v>
      </c>
      <c r="G57" s="119">
        <v>249.634997966074</v>
      </c>
      <c r="H57" s="18">
        <v>274.14790364605898</v>
      </c>
      <c r="I57" s="18">
        <v>260.421848604172</v>
      </c>
      <c r="J57" s="18">
        <v>290.55130775759699</v>
      </c>
      <c r="K57" s="18">
        <v>410.79166284593401</v>
      </c>
    </row>
    <row r="58" spans="1:11" s="15" customFormat="1" ht="15" customHeight="1" x14ac:dyDescent="0.25">
      <c r="A58" s="16" t="s">
        <v>58</v>
      </c>
      <c r="B58" s="116" t="s">
        <v>78</v>
      </c>
      <c r="C58" s="17" t="s">
        <v>78</v>
      </c>
      <c r="D58" s="17" t="s">
        <v>78</v>
      </c>
      <c r="E58" s="17">
        <v>23</v>
      </c>
      <c r="F58" s="17">
        <v>28</v>
      </c>
      <c r="G58" s="119" t="s">
        <v>78</v>
      </c>
      <c r="H58" s="18" t="s">
        <v>78</v>
      </c>
      <c r="I58" s="18" t="s">
        <v>78</v>
      </c>
      <c r="J58" s="18">
        <v>308.10677163832798</v>
      </c>
      <c r="K58" s="18">
        <v>376.79753174198902</v>
      </c>
    </row>
    <row r="59" spans="1:11" s="15" customFormat="1" ht="15" customHeight="1" x14ac:dyDescent="0.25">
      <c r="A59" s="16" t="s">
        <v>59</v>
      </c>
      <c r="B59" s="116" t="s">
        <v>78</v>
      </c>
      <c r="C59" s="17" t="s">
        <v>78</v>
      </c>
      <c r="D59" s="17" t="s">
        <v>78</v>
      </c>
      <c r="E59" s="17" t="s">
        <v>78</v>
      </c>
      <c r="F59" s="17" t="s">
        <v>78</v>
      </c>
      <c r="G59" s="119" t="s">
        <v>78</v>
      </c>
      <c r="H59" s="18" t="s">
        <v>78</v>
      </c>
      <c r="I59" s="18" t="s">
        <v>78</v>
      </c>
      <c r="J59" s="18" t="s">
        <v>78</v>
      </c>
      <c r="K59" s="18" t="s">
        <v>78</v>
      </c>
    </row>
    <row r="60" spans="1:11" s="15" customFormat="1" ht="15" customHeight="1" x14ac:dyDescent="0.25">
      <c r="A60" s="16" t="s">
        <v>60</v>
      </c>
      <c r="B60" s="116" t="s">
        <v>78</v>
      </c>
      <c r="C60" s="17" t="s">
        <v>78</v>
      </c>
      <c r="D60" s="17" t="s">
        <v>78</v>
      </c>
      <c r="E60" s="17" t="s">
        <v>78</v>
      </c>
      <c r="F60" s="17" t="s">
        <v>78</v>
      </c>
      <c r="G60" s="119" t="s">
        <v>78</v>
      </c>
      <c r="H60" s="18" t="s">
        <v>78</v>
      </c>
      <c r="I60" s="18" t="s">
        <v>78</v>
      </c>
      <c r="J60" s="18" t="s">
        <v>78</v>
      </c>
      <c r="K60" s="18" t="s">
        <v>78</v>
      </c>
    </row>
    <row r="61" spans="1:11" s="15" customFormat="1" ht="15" customHeight="1" x14ac:dyDescent="0.25">
      <c r="A61" s="16" t="s">
        <v>61</v>
      </c>
      <c r="B61" s="116">
        <v>136</v>
      </c>
      <c r="C61" s="17">
        <v>112</v>
      </c>
      <c r="D61" s="17">
        <v>98</v>
      </c>
      <c r="E61" s="17">
        <v>125</v>
      </c>
      <c r="F61" s="17">
        <v>111</v>
      </c>
      <c r="G61" s="119">
        <v>350.60907132298598</v>
      </c>
      <c r="H61" s="18">
        <v>289.89245484483598</v>
      </c>
      <c r="I61" s="18">
        <v>254.331794088777</v>
      </c>
      <c r="J61" s="18">
        <v>323.218980668781</v>
      </c>
      <c r="K61" s="18">
        <v>282.99396770497401</v>
      </c>
    </row>
    <row r="62" spans="1:11" s="15" customFormat="1" ht="15" customHeight="1" x14ac:dyDescent="0.25">
      <c r="A62" s="16" t="s">
        <v>62</v>
      </c>
      <c r="B62" s="116" t="s">
        <v>78</v>
      </c>
      <c r="C62" s="17" t="s">
        <v>78</v>
      </c>
      <c r="D62" s="17" t="s">
        <v>78</v>
      </c>
      <c r="E62" s="17" t="s">
        <v>78</v>
      </c>
      <c r="F62" s="17" t="s">
        <v>78</v>
      </c>
      <c r="G62" s="119" t="s">
        <v>78</v>
      </c>
      <c r="H62" s="18" t="s">
        <v>78</v>
      </c>
      <c r="I62" s="18" t="s">
        <v>78</v>
      </c>
      <c r="J62" s="18" t="s">
        <v>78</v>
      </c>
      <c r="K62" s="18" t="s">
        <v>78</v>
      </c>
    </row>
    <row r="63" spans="1:11" s="15" customFormat="1" ht="15" customHeight="1" x14ac:dyDescent="0.25">
      <c r="A63" s="16" t="s">
        <v>63</v>
      </c>
      <c r="B63" s="116">
        <v>110</v>
      </c>
      <c r="C63" s="17">
        <v>134</v>
      </c>
      <c r="D63" s="17">
        <v>124</v>
      </c>
      <c r="E63" s="17">
        <v>136</v>
      </c>
      <c r="F63" s="17">
        <v>131</v>
      </c>
      <c r="G63" s="119">
        <v>175.71298114207099</v>
      </c>
      <c r="H63" s="18">
        <v>214.36147578196599</v>
      </c>
      <c r="I63" s="18">
        <v>200.237339104955</v>
      </c>
      <c r="J63" s="18">
        <v>223.18922601372401</v>
      </c>
      <c r="K63" s="18">
        <v>217.55812338061801</v>
      </c>
    </row>
    <row r="64" spans="1:11" s="15" customFormat="1" ht="15" customHeight="1" x14ac:dyDescent="0.25">
      <c r="A64" s="16" t="s">
        <v>64</v>
      </c>
      <c r="B64" s="116">
        <v>54</v>
      </c>
      <c r="C64" s="17">
        <v>69</v>
      </c>
      <c r="D64" s="17">
        <v>59</v>
      </c>
      <c r="E64" s="17">
        <v>67</v>
      </c>
      <c r="F64" s="17">
        <v>56</v>
      </c>
      <c r="G64" s="119">
        <v>206.938785751371</v>
      </c>
      <c r="H64" s="18">
        <v>257.85902385990602</v>
      </c>
      <c r="I64" s="18">
        <v>215.92315177183599</v>
      </c>
      <c r="J64" s="18">
        <v>240.127463227437</v>
      </c>
      <c r="K64" s="18">
        <v>197.40090674674499</v>
      </c>
    </row>
    <row r="65" spans="1:12" s="15" customFormat="1" ht="15" customHeight="1" x14ac:dyDescent="0.25">
      <c r="A65" s="16" t="s">
        <v>65</v>
      </c>
      <c r="B65" s="116" t="s">
        <v>78</v>
      </c>
      <c r="C65" s="17" t="s">
        <v>78</v>
      </c>
      <c r="D65" s="17" t="s">
        <v>78</v>
      </c>
      <c r="E65" s="17" t="s">
        <v>78</v>
      </c>
      <c r="F65" s="17" t="s">
        <v>78</v>
      </c>
      <c r="G65" s="119" t="s">
        <v>78</v>
      </c>
      <c r="H65" s="18" t="s">
        <v>78</v>
      </c>
      <c r="I65" s="18" t="s">
        <v>78</v>
      </c>
      <c r="J65" s="18" t="s">
        <v>78</v>
      </c>
      <c r="K65" s="18" t="s">
        <v>78</v>
      </c>
    </row>
    <row r="66" spans="1:12" s="21" customFormat="1" ht="24.95" customHeight="1" x14ac:dyDescent="0.25">
      <c r="A66" s="20" t="s">
        <v>66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2" s="21" customFormat="1" ht="15.95" customHeight="1" x14ac:dyDescent="0.25">
      <c r="A67" s="22" t="s">
        <v>79</v>
      </c>
      <c r="B67" s="15"/>
      <c r="C67" s="15"/>
      <c r="D67" s="15"/>
      <c r="E67" s="15"/>
      <c r="F67" s="15"/>
      <c r="G67" s="15"/>
      <c r="H67" s="15"/>
    </row>
    <row r="68" spans="1:12" s="21" customFormat="1" ht="18" customHeight="1" x14ac:dyDescent="0.25">
      <c r="A68" s="22" t="s">
        <v>67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2" s="21" customFormat="1" ht="18" customHeight="1" x14ac:dyDescent="0.25">
      <c r="A69" s="22" t="s">
        <v>68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2" s="21" customFormat="1" ht="18" customHeight="1" x14ac:dyDescent="0.25">
      <c r="A70" s="59" t="s">
        <v>137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2" s="21" customFormat="1" ht="15.75" x14ac:dyDescent="0.25">
      <c r="A71" s="59" t="s">
        <v>138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2" ht="15.75" x14ac:dyDescent="0.25">
      <c r="A72" s="58" t="s">
        <v>3</v>
      </c>
      <c r="L72" s="26"/>
    </row>
  </sheetData>
  <sheetProtection algorithmName="SHA-512" hashValue="G7a8zB2lFw7OUNDnyWw5jt5SuLPZWN7I5lGA2IYcNAmwmxrsb8aKkdcXE7SU04IOb0TjIroE5k+VD/B5hlamyw==" saltValue="2XDJ/AnZ2vPOiqFqV4vP9g==" spinCount="100000" sheet="1" objects="1" scenarios="1"/>
  <hyperlinks>
    <hyperlink ref="A72" location="'Table of Contents'!A1" display="Click here to return to the Table of Contents" xr:uid="{34718B18-7815-4A38-B4F0-75899732EF05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2F492-809F-4AC2-AAF3-4E8755D70C9E}">
  <sheetPr codeName="Sheet27">
    <pageSetUpPr fitToPage="1"/>
  </sheetPr>
  <dimension ref="A1:N72"/>
  <sheetViews>
    <sheetView zoomScaleNormal="100" workbookViewId="0">
      <selection activeCell="P1" sqref="P1"/>
    </sheetView>
  </sheetViews>
  <sheetFormatPr defaultRowHeight="12.75" x14ac:dyDescent="0.2"/>
  <cols>
    <col min="1" max="1" width="23.7109375" style="24" customWidth="1"/>
    <col min="2" max="11" width="10.7109375" style="24" customWidth="1"/>
    <col min="12" max="16384" width="9.140625" style="24"/>
  </cols>
  <sheetData>
    <row r="1" spans="1:14" s="48" customFormat="1" ht="21" x14ac:dyDescent="0.25">
      <c r="A1" s="4" t="s">
        <v>230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ht="35.1" customHeight="1" x14ac:dyDescent="0.2">
      <c r="A2" s="4" t="s">
        <v>205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4" s="11" customFormat="1" ht="38.1" customHeight="1" thickBot="1" x14ac:dyDescent="0.35">
      <c r="A3" s="29" t="s">
        <v>71</v>
      </c>
      <c r="B3" s="114" t="s">
        <v>212</v>
      </c>
      <c r="C3" s="9" t="s">
        <v>213</v>
      </c>
      <c r="D3" s="9" t="s">
        <v>214</v>
      </c>
      <c r="E3" s="9" t="s">
        <v>215</v>
      </c>
      <c r="F3" s="9" t="s">
        <v>216</v>
      </c>
      <c r="G3" s="117" t="s">
        <v>217</v>
      </c>
      <c r="H3" s="10" t="s">
        <v>218</v>
      </c>
      <c r="I3" s="10" t="s">
        <v>219</v>
      </c>
      <c r="J3" s="10" t="s">
        <v>220</v>
      </c>
      <c r="K3" s="10" t="s">
        <v>221</v>
      </c>
      <c r="N3" s="49"/>
    </row>
    <row r="4" spans="1:14" s="15" customFormat="1" ht="18" customHeight="1" x14ac:dyDescent="0.25">
      <c r="A4" s="12" t="s">
        <v>6</v>
      </c>
      <c r="B4" s="115">
        <v>19619</v>
      </c>
      <c r="C4" s="13">
        <v>22997</v>
      </c>
      <c r="D4" s="13">
        <v>24617</v>
      </c>
      <c r="E4" s="13">
        <v>25618</v>
      </c>
      <c r="F4" s="13">
        <v>26287</v>
      </c>
      <c r="G4" s="118">
        <v>244.97774441321801</v>
      </c>
      <c r="H4" s="14">
        <v>286.719003072156</v>
      </c>
      <c r="I4" s="14">
        <v>306.18215708715002</v>
      </c>
      <c r="J4" s="14">
        <v>318.74264329271301</v>
      </c>
      <c r="K4" s="14">
        <v>327.56857245267298</v>
      </c>
    </row>
    <row r="5" spans="1:14" s="15" customFormat="1" ht="15" customHeight="1" x14ac:dyDescent="0.25">
      <c r="A5" s="16" t="s">
        <v>8</v>
      </c>
      <c r="B5" s="116">
        <v>788</v>
      </c>
      <c r="C5" s="17">
        <v>961</v>
      </c>
      <c r="D5" s="17">
        <v>1043</v>
      </c>
      <c r="E5" s="17">
        <v>990</v>
      </c>
      <c r="F5" s="17">
        <v>1009</v>
      </c>
      <c r="G5" s="119">
        <v>229.58308714350201</v>
      </c>
      <c r="H5" s="18">
        <v>279.327327945435</v>
      </c>
      <c r="I5" s="18">
        <v>302.176463547786</v>
      </c>
      <c r="J5" s="18">
        <v>285.93246473130102</v>
      </c>
      <c r="K5" s="18">
        <v>293.37908552111497</v>
      </c>
    </row>
    <row r="6" spans="1:14" s="15" customFormat="1" ht="16.5" customHeight="1" x14ac:dyDescent="0.25">
      <c r="A6" s="15" t="s">
        <v>206</v>
      </c>
      <c r="B6" s="116">
        <v>62</v>
      </c>
      <c r="C6" s="17">
        <v>63</v>
      </c>
      <c r="D6" s="17">
        <v>87</v>
      </c>
      <c r="E6" s="17">
        <v>74</v>
      </c>
      <c r="F6" s="17">
        <v>68</v>
      </c>
      <c r="G6" s="119">
        <v>183.85312983947699</v>
      </c>
      <c r="H6" s="18">
        <v>185.55633586374</v>
      </c>
      <c r="I6" s="18">
        <v>254.65514263771101</v>
      </c>
      <c r="J6" s="18">
        <v>215.61264698154699</v>
      </c>
      <c r="K6" s="18">
        <v>198.147441654955</v>
      </c>
    </row>
    <row r="7" spans="1:14" s="15" customFormat="1" ht="15" customHeight="1" x14ac:dyDescent="0.25">
      <c r="A7" s="16" t="s">
        <v>9</v>
      </c>
      <c r="B7" s="116">
        <v>0</v>
      </c>
      <c r="C7" s="17">
        <v>0</v>
      </c>
      <c r="D7" s="17" t="s">
        <v>78</v>
      </c>
      <c r="E7" s="17">
        <v>0</v>
      </c>
      <c r="F7" s="17">
        <v>0</v>
      </c>
      <c r="G7" s="119">
        <v>0</v>
      </c>
      <c r="H7" s="18">
        <v>0</v>
      </c>
      <c r="I7" s="18" t="s">
        <v>78</v>
      </c>
      <c r="J7" s="18">
        <v>0</v>
      </c>
      <c r="K7" s="18">
        <v>0</v>
      </c>
    </row>
    <row r="8" spans="1:14" s="15" customFormat="1" ht="15" customHeight="1" x14ac:dyDescent="0.25">
      <c r="A8" s="16" t="s">
        <v>10</v>
      </c>
      <c r="B8" s="116" t="s">
        <v>78</v>
      </c>
      <c r="C8" s="17" t="s">
        <v>78</v>
      </c>
      <c r="D8" s="17" t="s">
        <v>78</v>
      </c>
      <c r="E8" s="17" t="s">
        <v>78</v>
      </c>
      <c r="F8" s="17" t="s">
        <v>78</v>
      </c>
      <c r="G8" s="119" t="s">
        <v>78</v>
      </c>
      <c r="H8" s="18" t="s">
        <v>78</v>
      </c>
      <c r="I8" s="18" t="s">
        <v>78</v>
      </c>
      <c r="J8" s="18" t="s">
        <v>78</v>
      </c>
      <c r="K8" s="18" t="s">
        <v>78</v>
      </c>
    </row>
    <row r="9" spans="1:14" s="15" customFormat="1" ht="15" customHeight="1" x14ac:dyDescent="0.25">
      <c r="A9" s="16" t="s">
        <v>11</v>
      </c>
      <c r="B9" s="116">
        <v>141</v>
      </c>
      <c r="C9" s="17">
        <v>143</v>
      </c>
      <c r="D9" s="17">
        <v>168</v>
      </c>
      <c r="E9" s="17">
        <v>235</v>
      </c>
      <c r="F9" s="17">
        <v>175</v>
      </c>
      <c r="G9" s="119">
        <v>303.84340947874603</v>
      </c>
      <c r="H9" s="18">
        <v>304.65723197555201</v>
      </c>
      <c r="I9" s="18">
        <v>355.506926653184</v>
      </c>
      <c r="J9" s="18">
        <v>535.02876315444996</v>
      </c>
      <c r="K9" s="18">
        <v>411.91402250549498</v>
      </c>
    </row>
    <row r="10" spans="1:14" s="15" customFormat="1" ht="15" customHeight="1" x14ac:dyDescent="0.25">
      <c r="A10" s="16" t="s">
        <v>12</v>
      </c>
      <c r="B10" s="116" t="s">
        <v>78</v>
      </c>
      <c r="C10" s="17" t="s">
        <v>78</v>
      </c>
      <c r="D10" s="17" t="s">
        <v>78</v>
      </c>
      <c r="E10" s="17" t="s">
        <v>78</v>
      </c>
      <c r="F10" s="17" t="s">
        <v>78</v>
      </c>
      <c r="G10" s="119" t="s">
        <v>78</v>
      </c>
      <c r="H10" s="18" t="s">
        <v>78</v>
      </c>
      <c r="I10" s="18" t="s">
        <v>78</v>
      </c>
      <c r="J10" s="18" t="s">
        <v>78</v>
      </c>
      <c r="K10" s="18" t="s">
        <v>78</v>
      </c>
    </row>
    <row r="11" spans="1:14" s="15" customFormat="1" ht="15" customHeight="1" x14ac:dyDescent="0.25">
      <c r="A11" s="16" t="s">
        <v>13</v>
      </c>
      <c r="B11" s="116" t="s">
        <v>78</v>
      </c>
      <c r="C11" s="17" t="s">
        <v>78</v>
      </c>
      <c r="D11" s="17" t="s">
        <v>78</v>
      </c>
      <c r="E11" s="17" t="s">
        <v>78</v>
      </c>
      <c r="F11" s="17" t="s">
        <v>78</v>
      </c>
      <c r="G11" s="119" t="s">
        <v>78</v>
      </c>
      <c r="H11" s="18" t="s">
        <v>78</v>
      </c>
      <c r="I11" s="18" t="s">
        <v>78</v>
      </c>
      <c r="J11" s="18" t="s">
        <v>78</v>
      </c>
      <c r="K11" s="18" t="s">
        <v>78</v>
      </c>
    </row>
    <row r="12" spans="1:14" s="15" customFormat="1" ht="15" customHeight="1" x14ac:dyDescent="0.25">
      <c r="A12" s="19" t="s">
        <v>14</v>
      </c>
      <c r="B12" s="116">
        <v>598</v>
      </c>
      <c r="C12" s="17">
        <v>657</v>
      </c>
      <c r="D12" s="17">
        <v>746</v>
      </c>
      <c r="E12" s="17">
        <v>868</v>
      </c>
      <c r="F12" s="17">
        <v>809</v>
      </c>
      <c r="G12" s="119">
        <v>276.35413432063598</v>
      </c>
      <c r="H12" s="18">
        <v>301.48298701327502</v>
      </c>
      <c r="I12" s="18">
        <v>340.511894541819</v>
      </c>
      <c r="J12" s="18">
        <v>393.98194133188002</v>
      </c>
      <c r="K12" s="18">
        <v>367.94539411428599</v>
      </c>
    </row>
    <row r="13" spans="1:14" s="15" customFormat="1" ht="15" customHeight="1" x14ac:dyDescent="0.25">
      <c r="A13" s="16" t="s">
        <v>15</v>
      </c>
      <c r="B13" s="116" t="s">
        <v>78</v>
      </c>
      <c r="C13" s="17" t="s">
        <v>78</v>
      </c>
      <c r="D13" s="17" t="s">
        <v>78</v>
      </c>
      <c r="E13" s="17" t="s">
        <v>78</v>
      </c>
      <c r="F13" s="17" t="s">
        <v>78</v>
      </c>
      <c r="G13" s="119" t="s">
        <v>78</v>
      </c>
      <c r="H13" s="18" t="s">
        <v>78</v>
      </c>
      <c r="I13" s="18" t="s">
        <v>78</v>
      </c>
      <c r="J13" s="18" t="s">
        <v>78</v>
      </c>
      <c r="K13" s="18" t="s">
        <v>78</v>
      </c>
    </row>
    <row r="14" spans="1:14" s="15" customFormat="1" ht="15" customHeight="1" x14ac:dyDescent="0.25">
      <c r="A14" s="16" t="s">
        <v>16</v>
      </c>
      <c r="B14" s="116">
        <v>42</v>
      </c>
      <c r="C14" s="17">
        <v>45</v>
      </c>
      <c r="D14" s="17">
        <v>39</v>
      </c>
      <c r="E14" s="17">
        <v>54</v>
      </c>
      <c r="F14" s="17">
        <v>43</v>
      </c>
      <c r="G14" s="119">
        <v>141.38370560927501</v>
      </c>
      <c r="H14" s="18">
        <v>150.035667484855</v>
      </c>
      <c r="I14" s="18">
        <v>127.12101434117</v>
      </c>
      <c r="J14" s="18">
        <v>171.730324787813</v>
      </c>
      <c r="K14" s="18">
        <v>131.49026530172401</v>
      </c>
    </row>
    <row r="15" spans="1:14" s="15" customFormat="1" ht="15" customHeight="1" x14ac:dyDescent="0.25">
      <c r="A15" s="16" t="s">
        <v>17</v>
      </c>
      <c r="B15" s="116">
        <v>976</v>
      </c>
      <c r="C15" s="17">
        <v>1078</v>
      </c>
      <c r="D15" s="17">
        <v>1070</v>
      </c>
      <c r="E15" s="17">
        <v>1197</v>
      </c>
      <c r="F15" s="17">
        <v>1148</v>
      </c>
      <c r="G15" s="119">
        <v>472.66982387244298</v>
      </c>
      <c r="H15" s="18">
        <v>516.26865427211806</v>
      </c>
      <c r="I15" s="18">
        <v>505.21383451384202</v>
      </c>
      <c r="J15" s="18">
        <v>556.54486315733402</v>
      </c>
      <c r="K15" s="18">
        <v>527.72134157061703</v>
      </c>
    </row>
    <row r="16" spans="1:14" s="15" customFormat="1" ht="15" customHeight="1" x14ac:dyDescent="0.25">
      <c r="A16" s="16" t="s">
        <v>18</v>
      </c>
      <c r="B16" s="116" t="s">
        <v>78</v>
      </c>
      <c r="C16" s="17" t="s">
        <v>78</v>
      </c>
      <c r="D16" s="17" t="s">
        <v>78</v>
      </c>
      <c r="E16" s="17" t="s">
        <v>78</v>
      </c>
      <c r="F16" s="17" t="s">
        <v>78</v>
      </c>
      <c r="G16" s="119" t="s">
        <v>78</v>
      </c>
      <c r="H16" s="18" t="s">
        <v>78</v>
      </c>
      <c r="I16" s="18" t="s">
        <v>78</v>
      </c>
      <c r="J16" s="18" t="s">
        <v>78</v>
      </c>
      <c r="K16" s="18" t="s">
        <v>78</v>
      </c>
    </row>
    <row r="17" spans="1:11" s="15" customFormat="1" ht="15" customHeight="1" x14ac:dyDescent="0.25">
      <c r="A17" s="19" t="s">
        <v>19</v>
      </c>
      <c r="B17" s="116">
        <v>96</v>
      </c>
      <c r="C17" s="17">
        <v>86</v>
      </c>
      <c r="D17" s="17">
        <v>92</v>
      </c>
      <c r="E17" s="17">
        <v>115</v>
      </c>
      <c r="F17" s="17">
        <v>112</v>
      </c>
      <c r="G17" s="119">
        <v>369.69844449020098</v>
      </c>
      <c r="H17" s="18">
        <v>331.00236193735702</v>
      </c>
      <c r="I17" s="18">
        <v>353.31228355058602</v>
      </c>
      <c r="J17" s="18">
        <v>444.982907268335</v>
      </c>
      <c r="K17" s="18">
        <v>436.09281546371102</v>
      </c>
    </row>
    <row r="18" spans="1:11" s="15" customFormat="1" ht="15" customHeight="1" x14ac:dyDescent="0.25">
      <c r="A18" s="16" t="s">
        <v>20</v>
      </c>
      <c r="B18" s="116">
        <v>71</v>
      </c>
      <c r="C18" s="17">
        <v>92</v>
      </c>
      <c r="D18" s="17">
        <v>107</v>
      </c>
      <c r="E18" s="17">
        <v>87</v>
      </c>
      <c r="F18" s="17">
        <v>90</v>
      </c>
      <c r="G18" s="119">
        <v>204.92037259503201</v>
      </c>
      <c r="H18" s="18">
        <v>262.64982024279402</v>
      </c>
      <c r="I18" s="18">
        <v>304.35927038912598</v>
      </c>
      <c r="J18" s="18">
        <v>246.227107568924</v>
      </c>
      <c r="K18" s="18">
        <v>254.47597221747901</v>
      </c>
    </row>
    <row r="19" spans="1:11" s="15" customFormat="1" ht="15" customHeight="1" x14ac:dyDescent="0.25">
      <c r="A19" s="16" t="s">
        <v>21</v>
      </c>
      <c r="B19" s="116" t="s">
        <v>78</v>
      </c>
      <c r="C19" s="17" t="s">
        <v>78</v>
      </c>
      <c r="D19" s="17" t="s">
        <v>78</v>
      </c>
      <c r="E19" s="17" t="s">
        <v>78</v>
      </c>
      <c r="F19" s="17" t="s">
        <v>78</v>
      </c>
      <c r="G19" s="119" t="s">
        <v>78</v>
      </c>
      <c r="H19" s="18" t="s">
        <v>78</v>
      </c>
      <c r="I19" s="18" t="s">
        <v>78</v>
      </c>
      <c r="J19" s="18" t="s">
        <v>78</v>
      </c>
      <c r="K19" s="18" t="s">
        <v>78</v>
      </c>
    </row>
    <row r="20" spans="1:11" s="15" customFormat="1" ht="15" customHeight="1" x14ac:dyDescent="0.25">
      <c r="A20" s="16" t="s">
        <v>22</v>
      </c>
      <c r="B20" s="116">
        <v>724</v>
      </c>
      <c r="C20" s="17">
        <v>903</v>
      </c>
      <c r="D20" s="17">
        <v>953</v>
      </c>
      <c r="E20" s="17">
        <v>913</v>
      </c>
      <c r="F20" s="17">
        <v>899</v>
      </c>
      <c r="G20" s="119">
        <v>399.62630104236098</v>
      </c>
      <c r="H20" s="18">
        <v>492.49403966413797</v>
      </c>
      <c r="I20" s="18">
        <v>513.18887589007704</v>
      </c>
      <c r="J20" s="18">
        <v>484.28338842967401</v>
      </c>
      <c r="K20" s="18">
        <v>473.52840775567802</v>
      </c>
    </row>
    <row r="21" spans="1:11" s="15" customFormat="1" ht="15" customHeight="1" x14ac:dyDescent="0.25">
      <c r="A21" s="16" t="s">
        <v>23</v>
      </c>
      <c r="B21" s="116">
        <v>107</v>
      </c>
      <c r="C21" s="17">
        <v>106</v>
      </c>
      <c r="D21" s="17">
        <v>115</v>
      </c>
      <c r="E21" s="17">
        <v>151</v>
      </c>
      <c r="F21" s="17">
        <v>139</v>
      </c>
      <c r="G21" s="119">
        <v>381.07267896605703</v>
      </c>
      <c r="H21" s="18">
        <v>373.86676309610101</v>
      </c>
      <c r="I21" s="18">
        <v>397.49987170103702</v>
      </c>
      <c r="J21" s="18">
        <v>513.15346716753697</v>
      </c>
      <c r="K21" s="18">
        <v>465.65753225852802</v>
      </c>
    </row>
    <row r="22" spans="1:11" s="15" customFormat="1" ht="15" customHeight="1" x14ac:dyDescent="0.25">
      <c r="A22" s="16" t="s">
        <v>24</v>
      </c>
      <c r="B22" s="116" t="s">
        <v>78</v>
      </c>
      <c r="C22" s="17" t="s">
        <v>78</v>
      </c>
      <c r="D22" s="17" t="s">
        <v>78</v>
      </c>
      <c r="E22" s="17" t="s">
        <v>78</v>
      </c>
      <c r="F22" s="17" t="s">
        <v>78</v>
      </c>
      <c r="G22" s="119" t="s">
        <v>78</v>
      </c>
      <c r="H22" s="18" t="s">
        <v>78</v>
      </c>
      <c r="I22" s="18" t="s">
        <v>78</v>
      </c>
      <c r="J22" s="18" t="s">
        <v>78</v>
      </c>
      <c r="K22" s="18" t="s">
        <v>78</v>
      </c>
    </row>
    <row r="23" spans="1:11" s="15" customFormat="1" ht="15" customHeight="1" x14ac:dyDescent="0.25">
      <c r="A23" s="16" t="s">
        <v>25</v>
      </c>
      <c r="B23" s="116" t="s">
        <v>78</v>
      </c>
      <c r="C23" s="17" t="s">
        <v>78</v>
      </c>
      <c r="D23" s="17" t="s">
        <v>78</v>
      </c>
      <c r="E23" s="17" t="s">
        <v>78</v>
      </c>
      <c r="F23" s="17" t="s">
        <v>78</v>
      </c>
      <c r="G23" s="119" t="s">
        <v>78</v>
      </c>
      <c r="H23" s="18" t="s">
        <v>78</v>
      </c>
      <c r="I23" s="18" t="s">
        <v>78</v>
      </c>
      <c r="J23" s="18" t="s">
        <v>78</v>
      </c>
      <c r="K23" s="18" t="s">
        <v>78</v>
      </c>
    </row>
    <row r="24" spans="1:11" s="15" customFormat="1" ht="15" customHeight="1" x14ac:dyDescent="0.25">
      <c r="A24" s="16" t="s">
        <v>26</v>
      </c>
      <c r="B24" s="116">
        <v>5761</v>
      </c>
      <c r="C24" s="17">
        <v>7224</v>
      </c>
      <c r="D24" s="17">
        <v>7407</v>
      </c>
      <c r="E24" s="17">
        <v>7142</v>
      </c>
      <c r="F24" s="17">
        <v>7491</v>
      </c>
      <c r="G24" s="119">
        <v>267.40992056557002</v>
      </c>
      <c r="H24" s="18">
        <v>337.15896178699199</v>
      </c>
      <c r="I24" s="18">
        <v>348.01738947084402</v>
      </c>
      <c r="J24" s="18">
        <v>339.30397571966603</v>
      </c>
      <c r="K24" s="18">
        <v>359.73261110286899</v>
      </c>
    </row>
    <row r="25" spans="1:11" s="15" customFormat="1" ht="16.5" customHeight="1" x14ac:dyDescent="0.25">
      <c r="A25" s="15" t="s">
        <v>207</v>
      </c>
      <c r="B25" s="116">
        <v>401</v>
      </c>
      <c r="C25" s="17">
        <v>509</v>
      </c>
      <c r="D25" s="17">
        <v>485</v>
      </c>
      <c r="E25" s="17">
        <v>425</v>
      </c>
      <c r="F25" s="17">
        <v>533</v>
      </c>
      <c r="G25" s="119">
        <v>355.40093948929399</v>
      </c>
      <c r="H25" s="18">
        <v>450.80401329335899</v>
      </c>
      <c r="I25" s="18">
        <v>430.70503848013698</v>
      </c>
      <c r="J25" s="18">
        <v>378.68730725077</v>
      </c>
      <c r="K25" s="18">
        <v>476.81182053597598</v>
      </c>
    </row>
    <row r="26" spans="1:11" s="15" customFormat="1" ht="16.5" customHeight="1" x14ac:dyDescent="0.25">
      <c r="A26" s="15" t="s">
        <v>208</v>
      </c>
      <c r="B26" s="116">
        <v>41</v>
      </c>
      <c r="C26" s="17">
        <v>65</v>
      </c>
      <c r="D26" s="17">
        <v>58</v>
      </c>
      <c r="E26" s="17">
        <v>84</v>
      </c>
      <c r="F26" s="17">
        <v>62</v>
      </c>
      <c r="G26" s="119">
        <v>128.677789852752</v>
      </c>
      <c r="H26" s="18">
        <v>201.37689508096901</v>
      </c>
      <c r="I26" s="18">
        <v>179.25223313267699</v>
      </c>
      <c r="J26" s="18">
        <v>258.215598954087</v>
      </c>
      <c r="K26" s="18">
        <v>190.90494314844699</v>
      </c>
    </row>
    <row r="27" spans="1:11" s="15" customFormat="1" ht="15" customHeight="1" x14ac:dyDescent="0.25">
      <c r="A27" s="16" t="s">
        <v>27</v>
      </c>
      <c r="B27" s="116">
        <v>99</v>
      </c>
      <c r="C27" s="17">
        <v>119</v>
      </c>
      <c r="D27" s="17">
        <v>147</v>
      </c>
      <c r="E27" s="17">
        <v>130</v>
      </c>
      <c r="F27" s="17">
        <v>96</v>
      </c>
      <c r="G27" s="119">
        <v>299.36225694169201</v>
      </c>
      <c r="H27" s="18">
        <v>354.23199460766398</v>
      </c>
      <c r="I27" s="18">
        <v>430.82976634203902</v>
      </c>
      <c r="J27" s="18">
        <v>381.24476787582898</v>
      </c>
      <c r="K27" s="18">
        <v>277.11639546791901</v>
      </c>
    </row>
    <row r="28" spans="1:11" s="15" customFormat="1" ht="15" customHeight="1" x14ac:dyDescent="0.25">
      <c r="A28" s="16" t="s">
        <v>28</v>
      </c>
      <c r="B28" s="116">
        <v>45</v>
      </c>
      <c r="C28" s="17">
        <v>65</v>
      </c>
      <c r="D28" s="17">
        <v>46</v>
      </c>
      <c r="E28" s="17">
        <v>49</v>
      </c>
      <c r="F28" s="17">
        <v>34</v>
      </c>
      <c r="G28" s="119">
        <v>116.411908718205</v>
      </c>
      <c r="H28" s="18">
        <v>170.67705711059099</v>
      </c>
      <c r="I28" s="18">
        <v>120.745574017835</v>
      </c>
      <c r="J28" s="18">
        <v>129.743667110145</v>
      </c>
      <c r="K28" s="18">
        <v>90.319979502090902</v>
      </c>
    </row>
    <row r="29" spans="1:11" s="15" customFormat="1" ht="15" customHeight="1" x14ac:dyDescent="0.25">
      <c r="A29" s="16" t="s">
        <v>29</v>
      </c>
      <c r="B29" s="116" t="s">
        <v>78</v>
      </c>
      <c r="C29" s="17" t="s">
        <v>78</v>
      </c>
      <c r="D29" s="17" t="s">
        <v>78</v>
      </c>
      <c r="E29" s="17" t="s">
        <v>78</v>
      </c>
      <c r="F29" s="17" t="s">
        <v>78</v>
      </c>
      <c r="G29" s="119" t="s">
        <v>78</v>
      </c>
      <c r="H29" s="18" t="s">
        <v>78</v>
      </c>
      <c r="I29" s="18" t="s">
        <v>78</v>
      </c>
      <c r="J29" s="18" t="s">
        <v>78</v>
      </c>
      <c r="K29" s="18" t="s">
        <v>78</v>
      </c>
    </row>
    <row r="30" spans="1:11" s="15" customFormat="1" ht="15" customHeight="1" x14ac:dyDescent="0.25">
      <c r="A30" s="16" t="s">
        <v>30</v>
      </c>
      <c r="B30" s="116" t="s">
        <v>78</v>
      </c>
      <c r="C30" s="17" t="s">
        <v>78</v>
      </c>
      <c r="D30" s="17" t="s">
        <v>78</v>
      </c>
      <c r="E30" s="17" t="s">
        <v>78</v>
      </c>
      <c r="F30" s="17" t="s">
        <v>78</v>
      </c>
      <c r="G30" s="119" t="s">
        <v>78</v>
      </c>
      <c r="H30" s="18" t="s">
        <v>78</v>
      </c>
      <c r="I30" s="18" t="s">
        <v>78</v>
      </c>
      <c r="J30" s="18" t="s">
        <v>78</v>
      </c>
      <c r="K30" s="18" t="s">
        <v>78</v>
      </c>
    </row>
    <row r="31" spans="1:11" s="15" customFormat="1" ht="15" customHeight="1" x14ac:dyDescent="0.25">
      <c r="A31" s="16" t="s">
        <v>31</v>
      </c>
      <c r="B31" s="116">
        <v>154</v>
      </c>
      <c r="C31" s="17">
        <v>141</v>
      </c>
      <c r="D31" s="17">
        <v>189</v>
      </c>
      <c r="E31" s="17">
        <v>291</v>
      </c>
      <c r="F31" s="17">
        <v>302</v>
      </c>
      <c r="G31" s="119">
        <v>268.99426095690899</v>
      </c>
      <c r="H31" s="18">
        <v>240.26721994372599</v>
      </c>
      <c r="I31" s="18">
        <v>318.36051092283498</v>
      </c>
      <c r="J31" s="18">
        <v>479.95259518328697</v>
      </c>
      <c r="K31" s="18">
        <v>492.22467071879902</v>
      </c>
    </row>
    <row r="32" spans="1:11" s="15" customFormat="1" ht="15" customHeight="1" x14ac:dyDescent="0.25">
      <c r="A32" s="16" t="s">
        <v>32</v>
      </c>
      <c r="B32" s="116" t="s">
        <v>78</v>
      </c>
      <c r="C32" s="17" t="s">
        <v>78</v>
      </c>
      <c r="D32" s="17" t="s">
        <v>78</v>
      </c>
      <c r="E32" s="17" t="s">
        <v>78</v>
      </c>
      <c r="F32" s="17" t="s">
        <v>78</v>
      </c>
      <c r="G32" s="119" t="s">
        <v>78</v>
      </c>
      <c r="H32" s="18" t="s">
        <v>78</v>
      </c>
      <c r="I32" s="18" t="s">
        <v>78</v>
      </c>
      <c r="J32" s="18" t="s">
        <v>78</v>
      </c>
      <c r="K32" s="18" t="s">
        <v>78</v>
      </c>
    </row>
    <row r="33" spans="1:11" s="15" customFormat="1" ht="15" customHeight="1" x14ac:dyDescent="0.25">
      <c r="A33" s="16" t="s">
        <v>33</v>
      </c>
      <c r="B33" s="116" t="s">
        <v>78</v>
      </c>
      <c r="C33" s="17" t="s">
        <v>78</v>
      </c>
      <c r="D33" s="17" t="s">
        <v>78</v>
      </c>
      <c r="E33" s="17" t="s">
        <v>78</v>
      </c>
      <c r="F33" s="17" t="s">
        <v>78</v>
      </c>
      <c r="G33" s="119" t="s">
        <v>78</v>
      </c>
      <c r="H33" s="18" t="s">
        <v>78</v>
      </c>
      <c r="I33" s="18" t="s">
        <v>78</v>
      </c>
      <c r="J33" s="18" t="s">
        <v>78</v>
      </c>
      <c r="K33" s="18" t="s">
        <v>78</v>
      </c>
    </row>
    <row r="34" spans="1:11" s="15" customFormat="1" ht="15" customHeight="1" x14ac:dyDescent="0.25">
      <c r="A34" s="16" t="s">
        <v>34</v>
      </c>
      <c r="B34" s="116">
        <v>128</v>
      </c>
      <c r="C34" s="17">
        <v>161</v>
      </c>
      <c r="D34" s="17">
        <v>142</v>
      </c>
      <c r="E34" s="17">
        <v>189</v>
      </c>
      <c r="F34" s="17">
        <v>165</v>
      </c>
      <c r="G34" s="119">
        <v>145.53815288702799</v>
      </c>
      <c r="H34" s="18">
        <v>183.665340128293</v>
      </c>
      <c r="I34" s="18">
        <v>161.668013027748</v>
      </c>
      <c r="J34" s="18">
        <v>213.76589647031099</v>
      </c>
      <c r="K34" s="18">
        <v>187.03400174606099</v>
      </c>
    </row>
    <row r="35" spans="1:11" s="15" customFormat="1" ht="15" customHeight="1" x14ac:dyDescent="0.25">
      <c r="A35" s="16" t="s">
        <v>35</v>
      </c>
      <c r="B35" s="116">
        <v>31</v>
      </c>
      <c r="C35" s="17">
        <v>41</v>
      </c>
      <c r="D35" s="17">
        <v>54</v>
      </c>
      <c r="E35" s="17">
        <v>47</v>
      </c>
      <c r="F35" s="17">
        <v>46</v>
      </c>
      <c r="G35" s="119">
        <v>119.136300071899</v>
      </c>
      <c r="H35" s="18">
        <v>157.695490144888</v>
      </c>
      <c r="I35" s="18">
        <v>208.95433551272899</v>
      </c>
      <c r="J35" s="18">
        <v>181.39591882728899</v>
      </c>
      <c r="K35" s="18">
        <v>177.53606871509601</v>
      </c>
    </row>
    <row r="36" spans="1:11" s="15" customFormat="1" ht="15" customHeight="1" x14ac:dyDescent="0.25">
      <c r="A36" s="16" t="s">
        <v>36</v>
      </c>
      <c r="B36" s="116" t="s">
        <v>78</v>
      </c>
      <c r="C36" s="17" t="s">
        <v>78</v>
      </c>
      <c r="D36" s="17" t="s">
        <v>78</v>
      </c>
      <c r="E36" s="17" t="s">
        <v>78</v>
      </c>
      <c r="F36" s="17" t="s">
        <v>78</v>
      </c>
      <c r="G36" s="119" t="s">
        <v>78</v>
      </c>
      <c r="H36" s="18" t="s">
        <v>78</v>
      </c>
      <c r="I36" s="18" t="s">
        <v>78</v>
      </c>
      <c r="J36" s="18" t="s">
        <v>78</v>
      </c>
      <c r="K36" s="18" t="s">
        <v>78</v>
      </c>
    </row>
    <row r="37" spans="1:11" s="15" customFormat="1" ht="15" customHeight="1" x14ac:dyDescent="0.25">
      <c r="A37" s="16" t="s">
        <v>37</v>
      </c>
      <c r="B37" s="116">
        <v>872</v>
      </c>
      <c r="C37" s="17">
        <v>1080</v>
      </c>
      <c r="D37" s="17">
        <v>1242</v>
      </c>
      <c r="E37" s="17">
        <v>1274</v>
      </c>
      <c r="F37" s="17">
        <v>1825</v>
      </c>
      <c r="G37" s="119">
        <v>136.90728102843201</v>
      </c>
      <c r="H37" s="18">
        <v>170.267939205434</v>
      </c>
      <c r="I37" s="18">
        <v>196.78795733741001</v>
      </c>
      <c r="J37" s="18">
        <v>203.68342740895301</v>
      </c>
      <c r="K37" s="18">
        <v>294.06740855975602</v>
      </c>
    </row>
    <row r="38" spans="1:11" s="15" customFormat="1" ht="15" customHeight="1" x14ac:dyDescent="0.25">
      <c r="A38" s="16" t="s">
        <v>38</v>
      </c>
      <c r="B38" s="116">
        <v>93</v>
      </c>
      <c r="C38" s="17">
        <v>128</v>
      </c>
      <c r="D38" s="17">
        <v>99</v>
      </c>
      <c r="E38" s="17">
        <v>87</v>
      </c>
      <c r="F38" s="17">
        <v>116</v>
      </c>
      <c r="G38" s="119">
        <v>134.13743905769701</v>
      </c>
      <c r="H38" s="18">
        <v>180.491691439052</v>
      </c>
      <c r="I38" s="18">
        <v>135.08803146922801</v>
      </c>
      <c r="J38" s="18">
        <v>117.898569725567</v>
      </c>
      <c r="K38" s="18">
        <v>153.76004913640901</v>
      </c>
    </row>
    <row r="39" spans="1:11" s="15" customFormat="1" ht="15" customHeight="1" x14ac:dyDescent="0.25">
      <c r="A39" s="16" t="s">
        <v>39</v>
      </c>
      <c r="B39" s="116" t="s">
        <v>78</v>
      </c>
      <c r="C39" s="17" t="s">
        <v>78</v>
      </c>
      <c r="D39" s="17" t="s">
        <v>78</v>
      </c>
      <c r="E39" s="17" t="s">
        <v>78</v>
      </c>
      <c r="F39" s="17" t="s">
        <v>78</v>
      </c>
      <c r="G39" s="119" t="s">
        <v>78</v>
      </c>
      <c r="H39" s="18" t="s">
        <v>78</v>
      </c>
      <c r="I39" s="18" t="s">
        <v>78</v>
      </c>
      <c r="J39" s="18" t="s">
        <v>78</v>
      </c>
      <c r="K39" s="18" t="s">
        <v>78</v>
      </c>
    </row>
    <row r="40" spans="1:11" s="15" customFormat="1" ht="15" customHeight="1" x14ac:dyDescent="0.25">
      <c r="A40" s="16" t="s">
        <v>40</v>
      </c>
      <c r="B40" s="116">
        <v>874</v>
      </c>
      <c r="C40" s="17">
        <v>1184</v>
      </c>
      <c r="D40" s="17">
        <v>1382</v>
      </c>
      <c r="E40" s="17">
        <v>1419</v>
      </c>
      <c r="F40" s="17">
        <v>1364</v>
      </c>
      <c r="G40" s="119">
        <v>182.454401705332</v>
      </c>
      <c r="H40" s="18">
        <v>244.538379459418</v>
      </c>
      <c r="I40" s="18">
        <v>281.89390897458799</v>
      </c>
      <c r="J40" s="18">
        <v>285.05465593575502</v>
      </c>
      <c r="K40" s="18">
        <v>270.51294805233601</v>
      </c>
    </row>
    <row r="41" spans="1:11" s="15" customFormat="1" ht="15" customHeight="1" x14ac:dyDescent="0.25">
      <c r="A41" s="16" t="s">
        <v>41</v>
      </c>
      <c r="B41" s="116">
        <v>1154</v>
      </c>
      <c r="C41" s="17">
        <v>1193</v>
      </c>
      <c r="D41" s="17">
        <v>1542</v>
      </c>
      <c r="E41" s="17">
        <v>1678</v>
      </c>
      <c r="F41" s="17">
        <v>1706</v>
      </c>
      <c r="G41" s="119">
        <v>377.00102129744801</v>
      </c>
      <c r="H41" s="18">
        <v>386.26415680515498</v>
      </c>
      <c r="I41" s="18">
        <v>495.56678238787902</v>
      </c>
      <c r="J41" s="18">
        <v>532.72847050360099</v>
      </c>
      <c r="K41" s="18">
        <v>535.66730876346696</v>
      </c>
    </row>
    <row r="42" spans="1:11" s="15" customFormat="1" ht="15" customHeight="1" x14ac:dyDescent="0.25">
      <c r="A42" s="16" t="s">
        <v>42</v>
      </c>
      <c r="B42" s="116" t="s">
        <v>78</v>
      </c>
      <c r="C42" s="17" t="s">
        <v>78</v>
      </c>
      <c r="D42" s="17" t="s">
        <v>78</v>
      </c>
      <c r="E42" s="17" t="s">
        <v>78</v>
      </c>
      <c r="F42" s="17" t="s">
        <v>78</v>
      </c>
      <c r="G42" s="119" t="s">
        <v>78</v>
      </c>
      <c r="H42" s="18" t="s">
        <v>78</v>
      </c>
      <c r="I42" s="18" t="s">
        <v>78</v>
      </c>
      <c r="J42" s="18" t="s">
        <v>78</v>
      </c>
      <c r="K42" s="18" t="s">
        <v>78</v>
      </c>
    </row>
    <row r="43" spans="1:11" s="15" customFormat="1" ht="15" customHeight="1" x14ac:dyDescent="0.25">
      <c r="A43" s="16" t="s">
        <v>43</v>
      </c>
      <c r="B43" s="116">
        <v>1523</v>
      </c>
      <c r="C43" s="17">
        <v>1734</v>
      </c>
      <c r="D43" s="17">
        <v>1692</v>
      </c>
      <c r="E43" s="17">
        <v>1794</v>
      </c>
      <c r="F43" s="17">
        <v>1877</v>
      </c>
      <c r="G43" s="119">
        <v>330.29380428176501</v>
      </c>
      <c r="H43" s="18">
        <v>373.63421528795197</v>
      </c>
      <c r="I43" s="18">
        <v>362.74047974415902</v>
      </c>
      <c r="J43" s="18">
        <v>381.103563938207</v>
      </c>
      <c r="K43" s="18">
        <v>397.22874446855002</v>
      </c>
    </row>
    <row r="44" spans="1:11" s="15" customFormat="1" ht="15" customHeight="1" x14ac:dyDescent="0.25">
      <c r="A44" s="16" t="s">
        <v>44</v>
      </c>
      <c r="B44" s="116">
        <v>1385</v>
      </c>
      <c r="C44" s="17">
        <v>1475</v>
      </c>
      <c r="D44" s="17">
        <v>1947</v>
      </c>
      <c r="E44" s="17">
        <v>2005</v>
      </c>
      <c r="F44" s="17">
        <v>2013</v>
      </c>
      <c r="G44" s="119">
        <v>204.34018577982499</v>
      </c>
      <c r="H44" s="18">
        <v>217.61232679697699</v>
      </c>
      <c r="I44" s="18">
        <v>285.47128911873602</v>
      </c>
      <c r="J44" s="18">
        <v>293.42580878490401</v>
      </c>
      <c r="K44" s="18">
        <v>295.02476372150801</v>
      </c>
    </row>
    <row r="45" spans="1:11" s="15" customFormat="1" ht="15" customHeight="1" x14ac:dyDescent="0.25">
      <c r="A45" s="16" t="s">
        <v>45</v>
      </c>
      <c r="B45" s="116">
        <v>469</v>
      </c>
      <c r="C45" s="17">
        <v>571</v>
      </c>
      <c r="D45" s="17">
        <v>527</v>
      </c>
      <c r="E45" s="17">
        <v>480</v>
      </c>
      <c r="F45" s="17">
        <v>471</v>
      </c>
      <c r="G45" s="119">
        <v>236.60144931968</v>
      </c>
      <c r="H45" s="18">
        <v>290.07051448548901</v>
      </c>
      <c r="I45" s="18">
        <v>269.51605996567798</v>
      </c>
      <c r="J45" s="18">
        <v>249.426678972216</v>
      </c>
      <c r="K45" s="18">
        <v>248.44206638282901</v>
      </c>
    </row>
    <row r="46" spans="1:11" s="15" customFormat="1" ht="15" customHeight="1" x14ac:dyDescent="0.25">
      <c r="A46" s="16" t="s">
        <v>46</v>
      </c>
      <c r="B46" s="116">
        <v>494</v>
      </c>
      <c r="C46" s="17">
        <v>564</v>
      </c>
      <c r="D46" s="17">
        <v>598</v>
      </c>
      <c r="E46" s="17">
        <v>790</v>
      </c>
      <c r="F46" s="17">
        <v>631</v>
      </c>
      <c r="G46" s="119">
        <v>325.83650370080198</v>
      </c>
      <c r="H46" s="18">
        <v>366.00888794124597</v>
      </c>
      <c r="I46" s="18">
        <v>381.29730846078502</v>
      </c>
      <c r="J46" s="18">
        <v>491.91871471632601</v>
      </c>
      <c r="K46" s="18">
        <v>387.77335377865501</v>
      </c>
    </row>
    <row r="47" spans="1:11" s="15" customFormat="1" ht="15" customHeight="1" x14ac:dyDescent="0.25">
      <c r="A47" s="16" t="s">
        <v>47</v>
      </c>
      <c r="B47" s="116">
        <v>101</v>
      </c>
      <c r="C47" s="17">
        <v>64</v>
      </c>
      <c r="D47" s="17">
        <v>70</v>
      </c>
      <c r="E47" s="17">
        <v>75</v>
      </c>
      <c r="F47" s="17">
        <v>53</v>
      </c>
      <c r="G47" s="119">
        <v>193.42639847125801</v>
      </c>
      <c r="H47" s="18">
        <v>122.779029278717</v>
      </c>
      <c r="I47" s="18">
        <v>133.39382499640001</v>
      </c>
      <c r="J47" s="18">
        <v>142.11403526651799</v>
      </c>
      <c r="K47" s="18">
        <v>100.11655116088799</v>
      </c>
    </row>
    <row r="48" spans="1:11" s="15" customFormat="1" ht="15" customHeight="1" x14ac:dyDescent="0.25">
      <c r="A48" s="16" t="s">
        <v>48</v>
      </c>
      <c r="B48" s="116">
        <v>130</v>
      </c>
      <c r="C48" s="17">
        <v>179</v>
      </c>
      <c r="D48" s="17">
        <v>141</v>
      </c>
      <c r="E48" s="17">
        <v>200</v>
      </c>
      <c r="F48" s="17">
        <v>202</v>
      </c>
      <c r="G48" s="119">
        <v>91.257857142467998</v>
      </c>
      <c r="H48" s="18">
        <v>127.519831817735</v>
      </c>
      <c r="I48" s="18">
        <v>100.59602318418899</v>
      </c>
      <c r="J48" s="18">
        <v>144.29874127174699</v>
      </c>
      <c r="K48" s="18">
        <v>146.36178568759701</v>
      </c>
    </row>
    <row r="49" spans="1:11" s="15" customFormat="1" ht="15" customHeight="1" x14ac:dyDescent="0.25">
      <c r="A49" s="16" t="s">
        <v>49</v>
      </c>
      <c r="B49" s="116">
        <v>146</v>
      </c>
      <c r="C49" s="17">
        <v>150</v>
      </c>
      <c r="D49" s="17">
        <v>183</v>
      </c>
      <c r="E49" s="17">
        <v>164</v>
      </c>
      <c r="F49" s="17">
        <v>161</v>
      </c>
      <c r="G49" s="119">
        <v>154.78181846991501</v>
      </c>
      <c r="H49" s="18">
        <v>157.00501135154099</v>
      </c>
      <c r="I49" s="18">
        <v>189.331976188526</v>
      </c>
      <c r="J49" s="18">
        <v>168.511465562507</v>
      </c>
      <c r="K49" s="18">
        <v>164.17510450360001</v>
      </c>
    </row>
    <row r="50" spans="1:11" s="15" customFormat="1" ht="15" customHeight="1" x14ac:dyDescent="0.25">
      <c r="A50" s="16" t="s">
        <v>50</v>
      </c>
      <c r="B50" s="116">
        <v>538</v>
      </c>
      <c r="C50" s="17">
        <v>666</v>
      </c>
      <c r="D50" s="17">
        <v>564</v>
      </c>
      <c r="E50" s="17">
        <v>643</v>
      </c>
      <c r="F50" s="17">
        <v>615</v>
      </c>
      <c r="G50" s="119">
        <v>137.43179826789401</v>
      </c>
      <c r="H50" s="18">
        <v>170.75856712920199</v>
      </c>
      <c r="I50" s="18">
        <v>144.20866584031</v>
      </c>
      <c r="J50" s="18">
        <v>165.88478479083199</v>
      </c>
      <c r="K50" s="18">
        <v>159.59868386725401</v>
      </c>
    </row>
    <row r="51" spans="1:11" s="15" customFormat="1" ht="15" customHeight="1" x14ac:dyDescent="0.25">
      <c r="A51" s="16" t="s">
        <v>51</v>
      </c>
      <c r="B51" s="116">
        <v>90</v>
      </c>
      <c r="C51" s="17">
        <v>114</v>
      </c>
      <c r="D51" s="17">
        <v>98</v>
      </c>
      <c r="E51" s="17">
        <v>76</v>
      </c>
      <c r="F51" s="17">
        <v>59</v>
      </c>
      <c r="G51" s="119">
        <v>160.22774780998</v>
      </c>
      <c r="H51" s="18">
        <v>203.511951318136</v>
      </c>
      <c r="I51" s="18">
        <v>175.30726129396399</v>
      </c>
      <c r="J51" s="18">
        <v>136.827479335612</v>
      </c>
      <c r="K51" s="18">
        <v>107.088039886121</v>
      </c>
    </row>
    <row r="52" spans="1:11" s="15" customFormat="1" ht="15" customHeight="1" x14ac:dyDescent="0.25">
      <c r="A52" s="16" t="s">
        <v>52</v>
      </c>
      <c r="B52" s="116">
        <v>131</v>
      </c>
      <c r="C52" s="17">
        <v>91</v>
      </c>
      <c r="D52" s="17">
        <v>151</v>
      </c>
      <c r="E52" s="17">
        <v>167</v>
      </c>
      <c r="F52" s="17">
        <v>175</v>
      </c>
      <c r="G52" s="119">
        <v>429.309590401283</v>
      </c>
      <c r="H52" s="18">
        <v>294.20425642838001</v>
      </c>
      <c r="I52" s="18">
        <v>483.42567478603502</v>
      </c>
      <c r="J52" s="18">
        <v>530.84024375007198</v>
      </c>
      <c r="K52" s="18">
        <v>548.19167869332296</v>
      </c>
    </row>
    <row r="53" spans="1:11" s="15" customFormat="1" ht="15" customHeight="1" x14ac:dyDescent="0.25">
      <c r="A53" s="16" t="s">
        <v>53</v>
      </c>
      <c r="B53" s="116" t="s">
        <v>78</v>
      </c>
      <c r="C53" s="17">
        <v>0</v>
      </c>
      <c r="D53" s="17" t="s">
        <v>78</v>
      </c>
      <c r="E53" s="17" t="s">
        <v>78</v>
      </c>
      <c r="F53" s="17" t="s">
        <v>78</v>
      </c>
      <c r="G53" s="119" t="s">
        <v>78</v>
      </c>
      <c r="H53" s="18">
        <v>0</v>
      </c>
      <c r="I53" s="18" t="s">
        <v>78</v>
      </c>
      <c r="J53" s="18" t="s">
        <v>78</v>
      </c>
      <c r="K53" s="18" t="s">
        <v>78</v>
      </c>
    </row>
    <row r="54" spans="1:11" s="15" customFormat="1" ht="15" customHeight="1" x14ac:dyDescent="0.25">
      <c r="A54" s="16" t="s">
        <v>54</v>
      </c>
      <c r="B54" s="116" t="s">
        <v>78</v>
      </c>
      <c r="C54" s="17" t="s">
        <v>78</v>
      </c>
      <c r="D54" s="17" t="s">
        <v>78</v>
      </c>
      <c r="E54" s="17" t="s">
        <v>78</v>
      </c>
      <c r="F54" s="17" t="s">
        <v>78</v>
      </c>
      <c r="G54" s="119" t="s">
        <v>78</v>
      </c>
      <c r="H54" s="18" t="s">
        <v>78</v>
      </c>
      <c r="I54" s="18" t="s">
        <v>78</v>
      </c>
      <c r="J54" s="18" t="s">
        <v>78</v>
      </c>
      <c r="K54" s="18" t="s">
        <v>78</v>
      </c>
    </row>
    <row r="55" spans="1:11" s="15" customFormat="1" ht="15" customHeight="1" x14ac:dyDescent="0.25">
      <c r="A55" s="16" t="s">
        <v>55</v>
      </c>
      <c r="B55" s="116">
        <v>295</v>
      </c>
      <c r="C55" s="17">
        <v>317</v>
      </c>
      <c r="D55" s="17">
        <v>430</v>
      </c>
      <c r="E55" s="17">
        <v>311</v>
      </c>
      <c r="F55" s="17">
        <v>414</v>
      </c>
      <c r="G55" s="119">
        <v>353.14260978411801</v>
      </c>
      <c r="H55" s="18">
        <v>377.947888247712</v>
      </c>
      <c r="I55" s="18">
        <v>511.16374079806297</v>
      </c>
      <c r="J55" s="18">
        <v>369.38223527678798</v>
      </c>
      <c r="K55" s="18">
        <v>491.91230109820901</v>
      </c>
    </row>
    <row r="56" spans="1:11" s="15" customFormat="1" ht="15" customHeight="1" x14ac:dyDescent="0.25">
      <c r="A56" s="16" t="s">
        <v>56</v>
      </c>
      <c r="B56" s="116">
        <v>168</v>
      </c>
      <c r="C56" s="17">
        <v>166</v>
      </c>
      <c r="D56" s="17">
        <v>162</v>
      </c>
      <c r="E56" s="17">
        <v>212</v>
      </c>
      <c r="F56" s="17">
        <v>203</v>
      </c>
      <c r="G56" s="119">
        <v>182.46993334793299</v>
      </c>
      <c r="H56" s="18">
        <v>180.29263766090699</v>
      </c>
      <c r="I56" s="18">
        <v>178.09413732544201</v>
      </c>
      <c r="J56" s="18">
        <v>234.81993722474601</v>
      </c>
      <c r="K56" s="18">
        <v>226.38909067161799</v>
      </c>
    </row>
    <row r="57" spans="1:11" s="15" customFormat="1" ht="15" customHeight="1" x14ac:dyDescent="0.25">
      <c r="A57" s="16" t="s">
        <v>57</v>
      </c>
      <c r="B57" s="116">
        <v>320</v>
      </c>
      <c r="C57" s="17">
        <v>310</v>
      </c>
      <c r="D57" s="17">
        <v>341</v>
      </c>
      <c r="E57" s="17">
        <v>405</v>
      </c>
      <c r="F57" s="17">
        <v>542</v>
      </c>
      <c r="G57" s="119">
        <v>290.69725362052498</v>
      </c>
      <c r="H57" s="18">
        <v>277.55668759841501</v>
      </c>
      <c r="I57" s="18">
        <v>302.504856941458</v>
      </c>
      <c r="J57" s="18">
        <v>357.30517281712201</v>
      </c>
      <c r="K57" s="18">
        <v>472.43795711090598</v>
      </c>
    </row>
    <row r="58" spans="1:11" s="15" customFormat="1" ht="15" customHeight="1" x14ac:dyDescent="0.25">
      <c r="A58" s="16" t="s">
        <v>58</v>
      </c>
      <c r="B58" s="116" t="s">
        <v>78</v>
      </c>
      <c r="C58" s="17" t="s">
        <v>78</v>
      </c>
      <c r="D58" s="17">
        <v>69</v>
      </c>
      <c r="E58" s="17">
        <v>104</v>
      </c>
      <c r="F58" s="17">
        <v>67</v>
      </c>
      <c r="G58" s="119" t="s">
        <v>78</v>
      </c>
      <c r="H58" s="18" t="s">
        <v>78</v>
      </c>
      <c r="I58" s="18">
        <v>335.57776744139898</v>
      </c>
      <c r="J58" s="18">
        <v>482.19489599062399</v>
      </c>
      <c r="K58" s="18">
        <v>314.46681319964301</v>
      </c>
    </row>
    <row r="59" spans="1:11" s="15" customFormat="1" ht="15" customHeight="1" x14ac:dyDescent="0.25">
      <c r="A59" s="16" t="s">
        <v>59</v>
      </c>
      <c r="B59" s="116" t="s">
        <v>78</v>
      </c>
      <c r="C59" s="17" t="s">
        <v>78</v>
      </c>
      <c r="D59" s="17" t="s">
        <v>78</v>
      </c>
      <c r="E59" s="17" t="s">
        <v>78</v>
      </c>
      <c r="F59" s="17" t="s">
        <v>78</v>
      </c>
      <c r="G59" s="119" t="s">
        <v>78</v>
      </c>
      <c r="H59" s="18" t="s">
        <v>78</v>
      </c>
      <c r="I59" s="18" t="s">
        <v>78</v>
      </c>
      <c r="J59" s="18" t="s">
        <v>78</v>
      </c>
      <c r="K59" s="18" t="s">
        <v>78</v>
      </c>
    </row>
    <row r="60" spans="1:11" s="15" customFormat="1" ht="15" customHeight="1" x14ac:dyDescent="0.25">
      <c r="A60" s="16" t="s">
        <v>60</v>
      </c>
      <c r="B60" s="116" t="s">
        <v>78</v>
      </c>
      <c r="C60" s="17" t="s">
        <v>78</v>
      </c>
      <c r="D60" s="17" t="s">
        <v>78</v>
      </c>
      <c r="E60" s="17" t="s">
        <v>78</v>
      </c>
      <c r="F60" s="17" t="s">
        <v>78</v>
      </c>
      <c r="G60" s="119" t="s">
        <v>78</v>
      </c>
      <c r="H60" s="18" t="s">
        <v>78</v>
      </c>
      <c r="I60" s="18" t="s">
        <v>78</v>
      </c>
      <c r="J60" s="18" t="s">
        <v>78</v>
      </c>
      <c r="K60" s="18" t="s">
        <v>78</v>
      </c>
    </row>
    <row r="61" spans="1:11" s="15" customFormat="1" ht="15" customHeight="1" x14ac:dyDescent="0.25">
      <c r="A61" s="16" t="s">
        <v>61</v>
      </c>
      <c r="B61" s="116">
        <v>319</v>
      </c>
      <c r="C61" s="17">
        <v>291</v>
      </c>
      <c r="D61" s="17">
        <v>336</v>
      </c>
      <c r="E61" s="17">
        <v>372</v>
      </c>
      <c r="F61" s="17">
        <v>352</v>
      </c>
      <c r="G61" s="119">
        <v>329.27571091621701</v>
      </c>
      <c r="H61" s="18">
        <v>297.92282404352602</v>
      </c>
      <c r="I61" s="18">
        <v>340.301566291565</v>
      </c>
      <c r="J61" s="18">
        <v>372.13722808804198</v>
      </c>
      <c r="K61" s="18">
        <v>348.69512412908898</v>
      </c>
    </row>
    <row r="62" spans="1:11" s="15" customFormat="1" ht="15" customHeight="1" x14ac:dyDescent="0.25">
      <c r="A62" s="16" t="s">
        <v>62</v>
      </c>
      <c r="B62" s="116" t="s">
        <v>78</v>
      </c>
      <c r="C62" s="17" t="s">
        <v>78</v>
      </c>
      <c r="D62" s="17" t="s">
        <v>78</v>
      </c>
      <c r="E62" s="17" t="s">
        <v>78</v>
      </c>
      <c r="F62" s="17" t="s">
        <v>78</v>
      </c>
      <c r="G62" s="119" t="s">
        <v>78</v>
      </c>
      <c r="H62" s="18" t="s">
        <v>78</v>
      </c>
      <c r="I62" s="18" t="s">
        <v>78</v>
      </c>
      <c r="J62" s="18" t="s">
        <v>78</v>
      </c>
      <c r="K62" s="18" t="s">
        <v>78</v>
      </c>
    </row>
    <row r="63" spans="1:11" s="15" customFormat="1" ht="15" customHeight="1" x14ac:dyDescent="0.25">
      <c r="A63" s="16" t="s">
        <v>63</v>
      </c>
      <c r="B63" s="116">
        <v>254</v>
      </c>
      <c r="C63" s="17">
        <v>271</v>
      </c>
      <c r="D63" s="17">
        <v>256</v>
      </c>
      <c r="E63" s="17">
        <v>295</v>
      </c>
      <c r="F63" s="17">
        <v>324</v>
      </c>
      <c r="G63" s="119">
        <v>157.56212425892801</v>
      </c>
      <c r="H63" s="18">
        <v>168.118175613738</v>
      </c>
      <c r="I63" s="18">
        <v>158.450533396655</v>
      </c>
      <c r="J63" s="18">
        <v>183.51636323955901</v>
      </c>
      <c r="K63" s="18">
        <v>202.47405392272299</v>
      </c>
    </row>
    <row r="64" spans="1:11" s="15" customFormat="1" ht="15" customHeight="1" x14ac:dyDescent="0.25">
      <c r="A64" s="16" t="s">
        <v>64</v>
      </c>
      <c r="B64" s="116">
        <v>79</v>
      </c>
      <c r="C64" s="17">
        <v>111</v>
      </c>
      <c r="D64" s="17">
        <v>78</v>
      </c>
      <c r="E64" s="17">
        <v>111</v>
      </c>
      <c r="F64" s="17">
        <v>104</v>
      </c>
      <c r="G64" s="119">
        <v>149.90359341097701</v>
      </c>
      <c r="H64" s="18">
        <v>207.841170593903</v>
      </c>
      <c r="I64" s="18">
        <v>143.18952219131299</v>
      </c>
      <c r="J64" s="18">
        <v>202.53479522781601</v>
      </c>
      <c r="K64" s="18">
        <v>187.85086287931099</v>
      </c>
    </row>
    <row r="65" spans="1:12" s="15" customFormat="1" ht="15" customHeight="1" x14ac:dyDescent="0.25">
      <c r="A65" s="16" t="s">
        <v>65</v>
      </c>
      <c r="B65" s="116" t="s">
        <v>78</v>
      </c>
      <c r="C65" s="17" t="s">
        <v>78</v>
      </c>
      <c r="D65" s="17" t="s">
        <v>78</v>
      </c>
      <c r="E65" s="17" t="s">
        <v>78</v>
      </c>
      <c r="F65" s="17" t="s">
        <v>78</v>
      </c>
      <c r="G65" s="119" t="s">
        <v>78</v>
      </c>
      <c r="H65" s="18" t="s">
        <v>78</v>
      </c>
      <c r="I65" s="18" t="s">
        <v>78</v>
      </c>
      <c r="J65" s="18" t="s">
        <v>78</v>
      </c>
      <c r="K65" s="18" t="s">
        <v>78</v>
      </c>
    </row>
    <row r="66" spans="1:12" s="21" customFormat="1" ht="24.95" customHeight="1" x14ac:dyDescent="0.25">
      <c r="A66" s="20" t="s">
        <v>66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2" s="21" customFormat="1" ht="15.95" customHeight="1" x14ac:dyDescent="0.25">
      <c r="A67" s="22" t="s">
        <v>79</v>
      </c>
      <c r="B67" s="15"/>
      <c r="C67" s="15"/>
      <c r="D67" s="15"/>
      <c r="E67" s="15"/>
      <c r="F67" s="15"/>
      <c r="G67" s="15"/>
      <c r="H67" s="15"/>
    </row>
    <row r="68" spans="1:12" s="21" customFormat="1" ht="18" customHeight="1" x14ac:dyDescent="0.25">
      <c r="A68" s="22" t="s">
        <v>67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2" s="21" customFormat="1" ht="18" customHeight="1" x14ac:dyDescent="0.25">
      <c r="A69" s="22" t="s">
        <v>68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2" s="21" customFormat="1" ht="18" customHeight="1" x14ac:dyDescent="0.25">
      <c r="A70" s="59" t="s">
        <v>137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2" s="21" customFormat="1" ht="15.75" x14ac:dyDescent="0.25">
      <c r="A71" s="59" t="s">
        <v>138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2" ht="15.75" x14ac:dyDescent="0.25">
      <c r="A72" s="58" t="s">
        <v>3</v>
      </c>
      <c r="L72" s="26"/>
    </row>
  </sheetData>
  <sheetProtection algorithmName="SHA-512" hashValue="PTdCQP9PMbA3UjQZeZKHuQPwLPOpJQfBBuSAFlXtjlrZPtS5oWH1WW/pRu1cBkEPodR6J06rDEURWsij6CU/rA==" saltValue="IAJwmbV2EyKScqTDieKJcg==" spinCount="100000" sheet="1" objects="1" scenarios="1"/>
  <hyperlinks>
    <hyperlink ref="A72" location="'Table of Contents'!A1" display="Click here to return to the Table of Contents" xr:uid="{CFDB083D-5FD7-4CF3-9EC0-1C5428B64F5E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D0F471-CE88-40B7-A548-96BBF0A74E5E}">
  <sheetPr codeName="Sheet28">
    <pageSetUpPr fitToPage="1"/>
  </sheetPr>
  <dimension ref="A1:L72"/>
  <sheetViews>
    <sheetView zoomScaleNormal="100" workbookViewId="0">
      <selection activeCell="P1" sqref="P1"/>
    </sheetView>
  </sheetViews>
  <sheetFormatPr defaultRowHeight="12.75" x14ac:dyDescent="0.2"/>
  <cols>
    <col min="1" max="1" width="23.7109375" style="24" customWidth="1"/>
    <col min="2" max="11" width="10.7109375" style="24" customWidth="1"/>
    <col min="12" max="16384" width="9.140625" style="24"/>
  </cols>
  <sheetData>
    <row r="1" spans="1:11" s="48" customFormat="1" ht="21" x14ac:dyDescent="0.25">
      <c r="A1" s="4" t="s">
        <v>231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5.1" customHeight="1" x14ac:dyDescent="0.2">
      <c r="A2" s="4" t="s">
        <v>205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1" customFormat="1" ht="38.1" customHeight="1" thickBot="1" x14ac:dyDescent="0.35">
      <c r="A3" s="29" t="s">
        <v>71</v>
      </c>
      <c r="B3" s="114" t="s">
        <v>212</v>
      </c>
      <c r="C3" s="9" t="s">
        <v>213</v>
      </c>
      <c r="D3" s="9" t="s">
        <v>214</v>
      </c>
      <c r="E3" s="9" t="s">
        <v>215</v>
      </c>
      <c r="F3" s="9" t="s">
        <v>216</v>
      </c>
      <c r="G3" s="117" t="s">
        <v>217</v>
      </c>
      <c r="H3" s="10" t="s">
        <v>218</v>
      </c>
      <c r="I3" s="10" t="s">
        <v>219</v>
      </c>
      <c r="J3" s="10" t="s">
        <v>220</v>
      </c>
      <c r="K3" s="10" t="s">
        <v>221</v>
      </c>
    </row>
    <row r="4" spans="1:11" s="15" customFormat="1" ht="18" customHeight="1" x14ac:dyDescent="0.25">
      <c r="A4" s="12" t="s">
        <v>6</v>
      </c>
      <c r="B4" s="115">
        <v>37081</v>
      </c>
      <c r="C4" s="13">
        <v>43080</v>
      </c>
      <c r="D4" s="13">
        <v>44859</v>
      </c>
      <c r="E4" s="13">
        <v>44974</v>
      </c>
      <c r="F4" s="13">
        <v>42731</v>
      </c>
      <c r="G4" s="118">
        <v>442.106291791003</v>
      </c>
      <c r="H4" s="14">
        <v>512.53401008619505</v>
      </c>
      <c r="I4" s="14">
        <v>533.03995517901899</v>
      </c>
      <c r="J4" s="14">
        <v>534.588713716082</v>
      </c>
      <c r="K4" s="14">
        <v>508.97280060956098</v>
      </c>
    </row>
    <row r="5" spans="1:11" s="15" customFormat="1" ht="15" customHeight="1" x14ac:dyDescent="0.25">
      <c r="A5" s="16" t="s">
        <v>8</v>
      </c>
      <c r="B5" s="116">
        <v>1917</v>
      </c>
      <c r="C5" s="17">
        <v>2120</v>
      </c>
      <c r="D5" s="17">
        <v>2189</v>
      </c>
      <c r="E5" s="17">
        <v>2212</v>
      </c>
      <c r="F5" s="17">
        <v>2002</v>
      </c>
      <c r="G5" s="119">
        <v>560.12972124834596</v>
      </c>
      <c r="H5" s="18">
        <v>621.85162610381803</v>
      </c>
      <c r="I5" s="18">
        <v>645.97322015749205</v>
      </c>
      <c r="J5" s="18">
        <v>654.80478774118797</v>
      </c>
      <c r="K5" s="18">
        <v>593.77220126234295</v>
      </c>
    </row>
    <row r="6" spans="1:11" s="15" customFormat="1" ht="16.5" customHeight="1" x14ac:dyDescent="0.25">
      <c r="A6" s="15" t="s">
        <v>206</v>
      </c>
      <c r="B6" s="116">
        <v>222</v>
      </c>
      <c r="C6" s="17">
        <v>255</v>
      </c>
      <c r="D6" s="17">
        <v>244</v>
      </c>
      <c r="E6" s="17">
        <v>254</v>
      </c>
      <c r="F6" s="17">
        <v>178</v>
      </c>
      <c r="G6" s="119">
        <v>661.23072414655803</v>
      </c>
      <c r="H6" s="18">
        <v>754.39036228531404</v>
      </c>
      <c r="I6" s="18">
        <v>717.37086942097699</v>
      </c>
      <c r="J6" s="18">
        <v>743.35615299530502</v>
      </c>
      <c r="K6" s="18">
        <v>520.97906433575895</v>
      </c>
    </row>
    <row r="7" spans="1:11" s="15" customFormat="1" ht="15" customHeight="1" x14ac:dyDescent="0.25">
      <c r="A7" s="16" t="s">
        <v>9</v>
      </c>
      <c r="B7" s="116">
        <v>0</v>
      </c>
      <c r="C7" s="17">
        <v>0</v>
      </c>
      <c r="D7" s="17" t="s">
        <v>78</v>
      </c>
      <c r="E7" s="17">
        <v>0</v>
      </c>
      <c r="F7" s="17">
        <v>0</v>
      </c>
      <c r="G7" s="119">
        <v>0</v>
      </c>
      <c r="H7" s="18">
        <v>0</v>
      </c>
      <c r="I7" s="18" t="s">
        <v>78</v>
      </c>
      <c r="J7" s="18">
        <v>0</v>
      </c>
      <c r="K7" s="18">
        <v>0</v>
      </c>
    </row>
    <row r="8" spans="1:11" s="15" customFormat="1" ht="15" customHeight="1" x14ac:dyDescent="0.25">
      <c r="A8" s="16" t="s">
        <v>10</v>
      </c>
      <c r="B8" s="116" t="s">
        <v>78</v>
      </c>
      <c r="C8" s="17" t="s">
        <v>78</v>
      </c>
      <c r="D8" s="17" t="s">
        <v>78</v>
      </c>
      <c r="E8" s="17" t="s">
        <v>78</v>
      </c>
      <c r="F8" s="17" t="s">
        <v>78</v>
      </c>
      <c r="G8" s="119" t="s">
        <v>78</v>
      </c>
      <c r="H8" s="18" t="s">
        <v>78</v>
      </c>
      <c r="I8" s="18" t="s">
        <v>78</v>
      </c>
      <c r="J8" s="18" t="s">
        <v>78</v>
      </c>
      <c r="K8" s="18" t="s">
        <v>78</v>
      </c>
    </row>
    <row r="9" spans="1:11" s="15" customFormat="1" ht="15" customHeight="1" x14ac:dyDescent="0.25">
      <c r="A9" s="16" t="s">
        <v>11</v>
      </c>
      <c r="B9" s="116">
        <v>153</v>
      </c>
      <c r="C9" s="17">
        <v>138</v>
      </c>
      <c r="D9" s="17">
        <v>208</v>
      </c>
      <c r="E9" s="17">
        <v>235</v>
      </c>
      <c r="F9" s="17">
        <v>214</v>
      </c>
      <c r="G9" s="119">
        <v>325.16295569963597</v>
      </c>
      <c r="H9" s="18">
        <v>289.62299484237002</v>
      </c>
      <c r="I9" s="18">
        <v>432.10082641600798</v>
      </c>
      <c r="J9" s="18">
        <v>526.48337885082196</v>
      </c>
      <c r="K9" s="18">
        <v>493.141466242192</v>
      </c>
    </row>
    <row r="10" spans="1:11" s="15" customFormat="1" ht="15" customHeight="1" x14ac:dyDescent="0.25">
      <c r="A10" s="16" t="s">
        <v>12</v>
      </c>
      <c r="B10" s="116" t="s">
        <v>78</v>
      </c>
      <c r="C10" s="17" t="s">
        <v>78</v>
      </c>
      <c r="D10" s="17" t="s">
        <v>78</v>
      </c>
      <c r="E10" s="17" t="s">
        <v>78</v>
      </c>
      <c r="F10" s="17" t="s">
        <v>78</v>
      </c>
      <c r="G10" s="119" t="s">
        <v>78</v>
      </c>
      <c r="H10" s="18" t="s">
        <v>78</v>
      </c>
      <c r="I10" s="18" t="s">
        <v>78</v>
      </c>
      <c r="J10" s="18" t="s">
        <v>78</v>
      </c>
      <c r="K10" s="18" t="s">
        <v>78</v>
      </c>
    </row>
    <row r="11" spans="1:11" s="15" customFormat="1" ht="15" customHeight="1" x14ac:dyDescent="0.25">
      <c r="A11" s="16" t="s">
        <v>13</v>
      </c>
      <c r="B11" s="116" t="s">
        <v>78</v>
      </c>
      <c r="C11" s="17" t="s">
        <v>78</v>
      </c>
      <c r="D11" s="17" t="s">
        <v>78</v>
      </c>
      <c r="E11" s="17" t="s">
        <v>78</v>
      </c>
      <c r="F11" s="17" t="s">
        <v>78</v>
      </c>
      <c r="G11" s="119" t="s">
        <v>78</v>
      </c>
      <c r="H11" s="18" t="s">
        <v>78</v>
      </c>
      <c r="I11" s="18" t="s">
        <v>78</v>
      </c>
      <c r="J11" s="18" t="s">
        <v>78</v>
      </c>
      <c r="K11" s="18" t="s">
        <v>78</v>
      </c>
    </row>
    <row r="12" spans="1:11" s="15" customFormat="1" ht="15" customHeight="1" x14ac:dyDescent="0.25">
      <c r="A12" s="19" t="s">
        <v>14</v>
      </c>
      <c r="B12" s="116">
        <v>790</v>
      </c>
      <c r="C12" s="17">
        <v>886</v>
      </c>
      <c r="D12" s="17">
        <v>1071</v>
      </c>
      <c r="E12" s="17">
        <v>1066</v>
      </c>
      <c r="F12" s="17">
        <v>1016</v>
      </c>
      <c r="G12" s="119">
        <v>362.42228160303102</v>
      </c>
      <c r="H12" s="18">
        <v>405.97614099531597</v>
      </c>
      <c r="I12" s="18">
        <v>487.32741359370402</v>
      </c>
      <c r="J12" s="18">
        <v>485.76196009278402</v>
      </c>
      <c r="K12" s="18">
        <v>461.72163632007903</v>
      </c>
    </row>
    <row r="13" spans="1:11" s="15" customFormat="1" ht="15" customHeight="1" x14ac:dyDescent="0.25">
      <c r="A13" s="16" t="s">
        <v>15</v>
      </c>
      <c r="B13" s="116" t="s">
        <v>78</v>
      </c>
      <c r="C13" s="17" t="s">
        <v>78</v>
      </c>
      <c r="D13" s="17" t="s">
        <v>78</v>
      </c>
      <c r="E13" s="17" t="s">
        <v>78</v>
      </c>
      <c r="F13" s="17" t="s">
        <v>78</v>
      </c>
      <c r="G13" s="119" t="s">
        <v>78</v>
      </c>
      <c r="H13" s="18" t="s">
        <v>78</v>
      </c>
      <c r="I13" s="18" t="s">
        <v>78</v>
      </c>
      <c r="J13" s="18" t="s">
        <v>78</v>
      </c>
      <c r="K13" s="18" t="s">
        <v>78</v>
      </c>
    </row>
    <row r="14" spans="1:11" s="15" customFormat="1" ht="15" customHeight="1" x14ac:dyDescent="0.25">
      <c r="A14" s="16" t="s">
        <v>16</v>
      </c>
      <c r="B14" s="116">
        <v>44</v>
      </c>
      <c r="C14" s="17">
        <v>44</v>
      </c>
      <c r="D14" s="17">
        <v>47</v>
      </c>
      <c r="E14" s="17">
        <v>51</v>
      </c>
      <c r="F14" s="17">
        <v>44</v>
      </c>
      <c r="G14" s="119">
        <v>141.53163125091399</v>
      </c>
      <c r="H14" s="18">
        <v>138.64975429162001</v>
      </c>
      <c r="I14" s="18">
        <v>144.169066029205</v>
      </c>
      <c r="J14" s="18">
        <v>152.77194128542499</v>
      </c>
      <c r="K14" s="18">
        <v>128.61545008221299</v>
      </c>
    </row>
    <row r="15" spans="1:11" s="15" customFormat="1" ht="15" customHeight="1" x14ac:dyDescent="0.25">
      <c r="A15" s="16" t="s">
        <v>17</v>
      </c>
      <c r="B15" s="116">
        <v>866</v>
      </c>
      <c r="C15" s="17">
        <v>1001</v>
      </c>
      <c r="D15" s="17">
        <v>972</v>
      </c>
      <c r="E15" s="17">
        <v>1029</v>
      </c>
      <c r="F15" s="17">
        <v>1113</v>
      </c>
      <c r="G15" s="119">
        <v>399.36250775816302</v>
      </c>
      <c r="H15" s="18">
        <v>456.01812931733599</v>
      </c>
      <c r="I15" s="18">
        <v>436.43808720336199</v>
      </c>
      <c r="J15" s="18">
        <v>456.57565443100299</v>
      </c>
      <c r="K15" s="18">
        <v>487.80426330723498</v>
      </c>
    </row>
    <row r="16" spans="1:11" s="15" customFormat="1" ht="15" customHeight="1" x14ac:dyDescent="0.25">
      <c r="A16" s="16" t="s">
        <v>18</v>
      </c>
      <c r="B16" s="116" t="s">
        <v>78</v>
      </c>
      <c r="C16" s="17" t="s">
        <v>78</v>
      </c>
      <c r="D16" s="17" t="s">
        <v>78</v>
      </c>
      <c r="E16" s="17" t="s">
        <v>78</v>
      </c>
      <c r="F16" s="17" t="s">
        <v>78</v>
      </c>
      <c r="G16" s="119" t="s">
        <v>78</v>
      </c>
      <c r="H16" s="18" t="s">
        <v>78</v>
      </c>
      <c r="I16" s="18" t="s">
        <v>78</v>
      </c>
      <c r="J16" s="18" t="s">
        <v>78</v>
      </c>
      <c r="K16" s="18" t="s">
        <v>78</v>
      </c>
    </row>
    <row r="17" spans="1:11" s="15" customFormat="1" ht="15" customHeight="1" x14ac:dyDescent="0.25">
      <c r="A17" s="19" t="s">
        <v>19</v>
      </c>
      <c r="B17" s="116">
        <v>137</v>
      </c>
      <c r="C17" s="17">
        <v>122</v>
      </c>
      <c r="D17" s="17">
        <v>116</v>
      </c>
      <c r="E17" s="17">
        <v>125</v>
      </c>
      <c r="F17" s="17">
        <v>110</v>
      </c>
      <c r="G17" s="119">
        <v>467.049668118802</v>
      </c>
      <c r="H17" s="18">
        <v>418.80675682856901</v>
      </c>
      <c r="I17" s="18">
        <v>404.64857473995602</v>
      </c>
      <c r="J17" s="18">
        <v>443.145284770194</v>
      </c>
      <c r="K17" s="18">
        <v>395.55115036595203</v>
      </c>
    </row>
    <row r="18" spans="1:11" s="15" customFormat="1" ht="15" customHeight="1" x14ac:dyDescent="0.25">
      <c r="A18" s="16" t="s">
        <v>20</v>
      </c>
      <c r="B18" s="116">
        <v>69</v>
      </c>
      <c r="C18" s="17">
        <v>77</v>
      </c>
      <c r="D18" s="17">
        <v>77</v>
      </c>
      <c r="E18" s="17">
        <v>74</v>
      </c>
      <c r="F18" s="17">
        <v>74</v>
      </c>
      <c r="G18" s="119">
        <v>167.78790765381299</v>
      </c>
      <c r="H18" s="18">
        <v>188.540595291589</v>
      </c>
      <c r="I18" s="18">
        <v>189.271782568097</v>
      </c>
      <c r="J18" s="18">
        <v>180.74927681053401</v>
      </c>
      <c r="K18" s="18">
        <v>181.47299011805401</v>
      </c>
    </row>
    <row r="19" spans="1:11" s="15" customFormat="1" ht="15" customHeight="1" x14ac:dyDescent="0.25">
      <c r="A19" s="16" t="s">
        <v>21</v>
      </c>
      <c r="B19" s="116" t="s">
        <v>78</v>
      </c>
      <c r="C19" s="17" t="s">
        <v>78</v>
      </c>
      <c r="D19" s="17" t="s">
        <v>78</v>
      </c>
      <c r="E19" s="17" t="s">
        <v>78</v>
      </c>
      <c r="F19" s="17" t="s">
        <v>78</v>
      </c>
      <c r="G19" s="119" t="s">
        <v>78</v>
      </c>
      <c r="H19" s="18" t="s">
        <v>78</v>
      </c>
      <c r="I19" s="18" t="s">
        <v>78</v>
      </c>
      <c r="J19" s="18" t="s">
        <v>78</v>
      </c>
      <c r="K19" s="18" t="s">
        <v>78</v>
      </c>
    </row>
    <row r="20" spans="1:11" s="15" customFormat="1" ht="15" customHeight="1" x14ac:dyDescent="0.25">
      <c r="A20" s="16" t="s">
        <v>22</v>
      </c>
      <c r="B20" s="116">
        <v>950</v>
      </c>
      <c r="C20" s="17">
        <v>1195</v>
      </c>
      <c r="D20" s="17">
        <v>1184</v>
      </c>
      <c r="E20" s="17">
        <v>1050</v>
      </c>
      <c r="F20" s="17">
        <v>922</v>
      </c>
      <c r="G20" s="119">
        <v>468.05237323533498</v>
      </c>
      <c r="H20" s="18">
        <v>583.034956614267</v>
      </c>
      <c r="I20" s="18">
        <v>571.52229241919702</v>
      </c>
      <c r="J20" s="18">
        <v>500.333975252058</v>
      </c>
      <c r="K20" s="18">
        <v>435.27560848504999</v>
      </c>
    </row>
    <row r="21" spans="1:11" s="15" customFormat="1" ht="15" customHeight="1" x14ac:dyDescent="0.25">
      <c r="A21" s="16" t="s">
        <v>23</v>
      </c>
      <c r="B21" s="116">
        <v>117</v>
      </c>
      <c r="C21" s="17">
        <v>129</v>
      </c>
      <c r="D21" s="17">
        <v>134</v>
      </c>
      <c r="E21" s="17">
        <v>140</v>
      </c>
      <c r="F21" s="17">
        <v>155</v>
      </c>
      <c r="G21" s="119">
        <v>305.95849218904499</v>
      </c>
      <c r="H21" s="18">
        <v>332.40918727082698</v>
      </c>
      <c r="I21" s="18">
        <v>338.35893157244902</v>
      </c>
      <c r="J21" s="18">
        <v>353.157181090314</v>
      </c>
      <c r="K21" s="18">
        <v>387.40586846410997</v>
      </c>
    </row>
    <row r="22" spans="1:11" s="15" customFormat="1" ht="15" customHeight="1" x14ac:dyDescent="0.25">
      <c r="A22" s="16" t="s">
        <v>24</v>
      </c>
      <c r="B22" s="116" t="s">
        <v>78</v>
      </c>
      <c r="C22" s="17" t="s">
        <v>78</v>
      </c>
      <c r="D22" s="17" t="s">
        <v>78</v>
      </c>
      <c r="E22" s="17" t="s">
        <v>78</v>
      </c>
      <c r="F22" s="17" t="s">
        <v>78</v>
      </c>
      <c r="G22" s="119" t="s">
        <v>78</v>
      </c>
      <c r="H22" s="18" t="s">
        <v>78</v>
      </c>
      <c r="I22" s="18" t="s">
        <v>78</v>
      </c>
      <c r="J22" s="18" t="s">
        <v>78</v>
      </c>
      <c r="K22" s="18" t="s">
        <v>78</v>
      </c>
    </row>
    <row r="23" spans="1:11" s="15" customFormat="1" ht="15" customHeight="1" x14ac:dyDescent="0.25">
      <c r="A23" s="16" t="s">
        <v>25</v>
      </c>
      <c r="B23" s="116" t="s">
        <v>78</v>
      </c>
      <c r="C23" s="17" t="s">
        <v>78</v>
      </c>
      <c r="D23" s="17" t="s">
        <v>78</v>
      </c>
      <c r="E23" s="17" t="s">
        <v>78</v>
      </c>
      <c r="F23" s="17" t="s">
        <v>78</v>
      </c>
      <c r="G23" s="119" t="s">
        <v>78</v>
      </c>
      <c r="H23" s="18" t="s">
        <v>78</v>
      </c>
      <c r="I23" s="18" t="s">
        <v>78</v>
      </c>
      <c r="J23" s="18" t="s">
        <v>78</v>
      </c>
      <c r="K23" s="18" t="s">
        <v>78</v>
      </c>
    </row>
    <row r="24" spans="1:11" s="15" customFormat="1" ht="15" customHeight="1" x14ac:dyDescent="0.25">
      <c r="A24" s="16" t="s">
        <v>26</v>
      </c>
      <c r="B24" s="116">
        <v>13767</v>
      </c>
      <c r="C24" s="17">
        <v>15893</v>
      </c>
      <c r="D24" s="17">
        <v>16786</v>
      </c>
      <c r="E24" s="17">
        <v>16011</v>
      </c>
      <c r="F24" s="17">
        <v>15514</v>
      </c>
      <c r="G24" s="119">
        <v>620.868982192879</v>
      </c>
      <c r="H24" s="18">
        <v>719.67560599800299</v>
      </c>
      <c r="I24" s="18">
        <v>765.969937460457</v>
      </c>
      <c r="J24" s="18">
        <v>737.41606543374098</v>
      </c>
      <c r="K24" s="18">
        <v>723.13476798645604</v>
      </c>
    </row>
    <row r="25" spans="1:11" s="15" customFormat="1" ht="16.5" customHeight="1" x14ac:dyDescent="0.25">
      <c r="A25" s="15" t="s">
        <v>207</v>
      </c>
      <c r="B25" s="116">
        <v>838</v>
      </c>
      <c r="C25" s="17">
        <v>924</v>
      </c>
      <c r="D25" s="17">
        <v>1015</v>
      </c>
      <c r="E25" s="17">
        <v>889</v>
      </c>
      <c r="F25" s="17">
        <v>896</v>
      </c>
      <c r="G25" s="119">
        <v>765.864469419177</v>
      </c>
      <c r="H25" s="18">
        <v>843.87023153594498</v>
      </c>
      <c r="I25" s="18">
        <v>929.47552897654498</v>
      </c>
      <c r="J25" s="18">
        <v>816.82173231618799</v>
      </c>
      <c r="K25" s="18">
        <v>826.53551318240204</v>
      </c>
    </row>
    <row r="26" spans="1:11" s="15" customFormat="1" ht="16.5" customHeight="1" x14ac:dyDescent="0.25">
      <c r="A26" s="15" t="s">
        <v>208</v>
      </c>
      <c r="B26" s="116">
        <v>97</v>
      </c>
      <c r="C26" s="17">
        <v>127</v>
      </c>
      <c r="D26" s="17">
        <v>108</v>
      </c>
      <c r="E26" s="17">
        <v>114</v>
      </c>
      <c r="F26" s="17">
        <v>95</v>
      </c>
      <c r="G26" s="119">
        <v>296.54426038354302</v>
      </c>
      <c r="H26" s="18">
        <v>383.26402565156201</v>
      </c>
      <c r="I26" s="18">
        <v>325.13100686510302</v>
      </c>
      <c r="J26" s="18">
        <v>341.354861362603</v>
      </c>
      <c r="K26" s="18">
        <v>284.935880951515</v>
      </c>
    </row>
    <row r="27" spans="1:11" s="15" customFormat="1" ht="15" customHeight="1" x14ac:dyDescent="0.25">
      <c r="A27" s="16" t="s">
        <v>27</v>
      </c>
      <c r="B27" s="116">
        <v>64</v>
      </c>
      <c r="C27" s="17">
        <v>84</v>
      </c>
      <c r="D27" s="17">
        <v>110</v>
      </c>
      <c r="E27" s="17">
        <v>93</v>
      </c>
      <c r="F27" s="17">
        <v>82</v>
      </c>
      <c r="G27" s="119">
        <v>207.523435070857</v>
      </c>
      <c r="H27" s="18">
        <v>270.206472240891</v>
      </c>
      <c r="I27" s="18">
        <v>349.65534042341301</v>
      </c>
      <c r="J27" s="18">
        <v>291.46974201576597</v>
      </c>
      <c r="K27" s="18">
        <v>253.35967402489601</v>
      </c>
    </row>
    <row r="28" spans="1:11" s="15" customFormat="1" ht="15" customHeight="1" x14ac:dyDescent="0.25">
      <c r="A28" s="16" t="s">
        <v>28</v>
      </c>
      <c r="B28" s="116">
        <v>85</v>
      </c>
      <c r="C28" s="17">
        <v>115</v>
      </c>
      <c r="D28" s="17">
        <v>110</v>
      </c>
      <c r="E28" s="17">
        <v>137</v>
      </c>
      <c r="F28" s="17">
        <v>60</v>
      </c>
      <c r="G28" s="119">
        <v>199.74391533025701</v>
      </c>
      <c r="H28" s="18">
        <v>271.19442800471802</v>
      </c>
      <c r="I28" s="18">
        <v>258.79863469741201</v>
      </c>
      <c r="J28" s="18">
        <v>317.10710196025798</v>
      </c>
      <c r="K28" s="18">
        <v>139.146738321508</v>
      </c>
    </row>
    <row r="29" spans="1:11" s="15" customFormat="1" ht="15" customHeight="1" x14ac:dyDescent="0.25">
      <c r="A29" s="16" t="s">
        <v>29</v>
      </c>
      <c r="B29" s="116" t="s">
        <v>78</v>
      </c>
      <c r="C29" s="17" t="s">
        <v>78</v>
      </c>
      <c r="D29" s="17" t="s">
        <v>78</v>
      </c>
      <c r="E29" s="17" t="s">
        <v>78</v>
      </c>
      <c r="F29" s="17" t="s">
        <v>78</v>
      </c>
      <c r="G29" s="119" t="s">
        <v>78</v>
      </c>
      <c r="H29" s="18" t="s">
        <v>78</v>
      </c>
      <c r="I29" s="18" t="s">
        <v>78</v>
      </c>
      <c r="J29" s="18" t="s">
        <v>78</v>
      </c>
      <c r="K29" s="18" t="s">
        <v>78</v>
      </c>
    </row>
    <row r="30" spans="1:11" s="15" customFormat="1" ht="15" customHeight="1" x14ac:dyDescent="0.25">
      <c r="A30" s="16" t="s">
        <v>30</v>
      </c>
      <c r="B30" s="116" t="s">
        <v>78</v>
      </c>
      <c r="C30" s="17" t="s">
        <v>78</v>
      </c>
      <c r="D30" s="17" t="s">
        <v>78</v>
      </c>
      <c r="E30" s="17" t="s">
        <v>78</v>
      </c>
      <c r="F30" s="17" t="s">
        <v>78</v>
      </c>
      <c r="G30" s="119" t="s">
        <v>78</v>
      </c>
      <c r="H30" s="18" t="s">
        <v>78</v>
      </c>
      <c r="I30" s="18" t="s">
        <v>78</v>
      </c>
      <c r="J30" s="18" t="s">
        <v>78</v>
      </c>
      <c r="K30" s="18" t="s">
        <v>78</v>
      </c>
    </row>
    <row r="31" spans="1:11" s="15" customFormat="1" ht="15" customHeight="1" x14ac:dyDescent="0.25">
      <c r="A31" s="16" t="s">
        <v>31</v>
      </c>
      <c r="B31" s="116">
        <v>170</v>
      </c>
      <c r="C31" s="17">
        <v>175</v>
      </c>
      <c r="D31" s="17">
        <v>255</v>
      </c>
      <c r="E31" s="17">
        <v>345</v>
      </c>
      <c r="F31" s="17">
        <v>288</v>
      </c>
      <c r="G31" s="119">
        <v>279.05448084676402</v>
      </c>
      <c r="H31" s="18">
        <v>281.97989290132102</v>
      </c>
      <c r="I31" s="18">
        <v>405.72426428414298</v>
      </c>
      <c r="J31" s="18">
        <v>538.14965618321401</v>
      </c>
      <c r="K31" s="18">
        <v>442.67847084461403</v>
      </c>
    </row>
    <row r="32" spans="1:11" s="15" customFormat="1" ht="15" customHeight="1" x14ac:dyDescent="0.25">
      <c r="A32" s="16" t="s">
        <v>32</v>
      </c>
      <c r="B32" s="116" t="s">
        <v>78</v>
      </c>
      <c r="C32" s="17" t="s">
        <v>78</v>
      </c>
      <c r="D32" s="17" t="s">
        <v>78</v>
      </c>
      <c r="E32" s="17" t="s">
        <v>78</v>
      </c>
      <c r="F32" s="17" t="s">
        <v>78</v>
      </c>
      <c r="G32" s="119" t="s">
        <v>78</v>
      </c>
      <c r="H32" s="18" t="s">
        <v>78</v>
      </c>
      <c r="I32" s="18" t="s">
        <v>78</v>
      </c>
      <c r="J32" s="18" t="s">
        <v>78</v>
      </c>
      <c r="K32" s="18" t="s">
        <v>78</v>
      </c>
    </row>
    <row r="33" spans="1:11" s="15" customFormat="1" ht="15" customHeight="1" x14ac:dyDescent="0.25">
      <c r="A33" s="16" t="s">
        <v>33</v>
      </c>
      <c r="B33" s="116" t="s">
        <v>78</v>
      </c>
      <c r="C33" s="17" t="s">
        <v>78</v>
      </c>
      <c r="D33" s="17" t="s">
        <v>78</v>
      </c>
      <c r="E33" s="17" t="s">
        <v>78</v>
      </c>
      <c r="F33" s="17" t="s">
        <v>78</v>
      </c>
      <c r="G33" s="119" t="s">
        <v>78</v>
      </c>
      <c r="H33" s="18" t="s">
        <v>78</v>
      </c>
      <c r="I33" s="18" t="s">
        <v>78</v>
      </c>
      <c r="J33" s="18" t="s">
        <v>78</v>
      </c>
      <c r="K33" s="18" t="s">
        <v>78</v>
      </c>
    </row>
    <row r="34" spans="1:11" s="15" customFormat="1" ht="15" customHeight="1" x14ac:dyDescent="0.25">
      <c r="A34" s="16" t="s">
        <v>34</v>
      </c>
      <c r="B34" s="116">
        <v>193</v>
      </c>
      <c r="C34" s="17">
        <v>220</v>
      </c>
      <c r="D34" s="17">
        <v>232</v>
      </c>
      <c r="E34" s="17">
        <v>243</v>
      </c>
      <c r="F34" s="17">
        <v>234</v>
      </c>
      <c r="G34" s="119">
        <v>194.60965770773601</v>
      </c>
      <c r="H34" s="18">
        <v>221.25446079018101</v>
      </c>
      <c r="I34" s="18">
        <v>232.19902684426901</v>
      </c>
      <c r="J34" s="18">
        <v>242.994257526864</v>
      </c>
      <c r="K34" s="18">
        <v>235.28281978574299</v>
      </c>
    </row>
    <row r="35" spans="1:11" s="15" customFormat="1" ht="15" customHeight="1" x14ac:dyDescent="0.25">
      <c r="A35" s="16" t="s">
        <v>35</v>
      </c>
      <c r="B35" s="116">
        <v>45</v>
      </c>
      <c r="C35" s="17">
        <v>64</v>
      </c>
      <c r="D35" s="17">
        <v>61</v>
      </c>
      <c r="E35" s="17">
        <v>59</v>
      </c>
      <c r="F35" s="17">
        <v>48</v>
      </c>
      <c r="G35" s="119">
        <v>156.65735965648199</v>
      </c>
      <c r="H35" s="18">
        <v>221.310538554294</v>
      </c>
      <c r="I35" s="18">
        <v>210.70612490462099</v>
      </c>
      <c r="J35" s="18">
        <v>204.43371722680999</v>
      </c>
      <c r="K35" s="18">
        <v>168.07744387392</v>
      </c>
    </row>
    <row r="36" spans="1:11" s="15" customFormat="1" ht="15" customHeight="1" x14ac:dyDescent="0.25">
      <c r="A36" s="16" t="s">
        <v>36</v>
      </c>
      <c r="B36" s="116" t="s">
        <v>78</v>
      </c>
      <c r="C36" s="17" t="s">
        <v>78</v>
      </c>
      <c r="D36" s="17" t="s">
        <v>78</v>
      </c>
      <c r="E36" s="17" t="s">
        <v>78</v>
      </c>
      <c r="F36" s="17" t="s">
        <v>78</v>
      </c>
      <c r="G36" s="119" t="s">
        <v>78</v>
      </c>
      <c r="H36" s="18" t="s">
        <v>78</v>
      </c>
      <c r="I36" s="18" t="s">
        <v>78</v>
      </c>
      <c r="J36" s="18" t="s">
        <v>78</v>
      </c>
      <c r="K36" s="18" t="s">
        <v>78</v>
      </c>
    </row>
    <row r="37" spans="1:11" s="15" customFormat="1" ht="15" customHeight="1" x14ac:dyDescent="0.25">
      <c r="A37" s="16" t="s">
        <v>37</v>
      </c>
      <c r="B37" s="116">
        <v>1864</v>
      </c>
      <c r="C37" s="17">
        <v>2097</v>
      </c>
      <c r="D37" s="17">
        <v>2342</v>
      </c>
      <c r="E37" s="17">
        <v>2342</v>
      </c>
      <c r="F37" s="17">
        <v>2299</v>
      </c>
      <c r="G37" s="119">
        <v>284.45137240978602</v>
      </c>
      <c r="H37" s="18">
        <v>319.61658322286399</v>
      </c>
      <c r="I37" s="18">
        <v>357.89531442589902</v>
      </c>
      <c r="J37" s="18">
        <v>359.428640237808</v>
      </c>
      <c r="K37" s="18">
        <v>354.816174184072</v>
      </c>
    </row>
    <row r="38" spans="1:11" s="15" customFormat="1" ht="15" customHeight="1" x14ac:dyDescent="0.25">
      <c r="A38" s="16" t="s">
        <v>38</v>
      </c>
      <c r="B38" s="116">
        <v>127</v>
      </c>
      <c r="C38" s="17">
        <v>148</v>
      </c>
      <c r="D38" s="17">
        <v>110</v>
      </c>
      <c r="E38" s="17">
        <v>96</v>
      </c>
      <c r="F38" s="17">
        <v>115</v>
      </c>
      <c r="G38" s="119">
        <v>184.11293360910301</v>
      </c>
      <c r="H38" s="18">
        <v>209.000264310066</v>
      </c>
      <c r="I38" s="18">
        <v>151.58769949189701</v>
      </c>
      <c r="J38" s="18">
        <v>128.32516307730901</v>
      </c>
      <c r="K38" s="18">
        <v>150.99815666362699</v>
      </c>
    </row>
    <row r="39" spans="1:11" s="15" customFormat="1" ht="15" customHeight="1" x14ac:dyDescent="0.25">
      <c r="A39" s="16" t="s">
        <v>39</v>
      </c>
      <c r="B39" s="116" t="s">
        <v>78</v>
      </c>
      <c r="C39" s="17" t="s">
        <v>78</v>
      </c>
      <c r="D39" s="17" t="s">
        <v>78</v>
      </c>
      <c r="E39" s="17" t="s">
        <v>78</v>
      </c>
      <c r="F39" s="17" t="s">
        <v>78</v>
      </c>
      <c r="G39" s="119" t="s">
        <v>78</v>
      </c>
      <c r="H39" s="18" t="s">
        <v>78</v>
      </c>
      <c r="I39" s="18" t="s">
        <v>78</v>
      </c>
      <c r="J39" s="18" t="s">
        <v>78</v>
      </c>
      <c r="K39" s="18" t="s">
        <v>78</v>
      </c>
    </row>
    <row r="40" spans="1:11" s="15" customFormat="1" ht="15" customHeight="1" x14ac:dyDescent="0.25">
      <c r="A40" s="16" t="s">
        <v>40</v>
      </c>
      <c r="B40" s="116">
        <v>1322</v>
      </c>
      <c r="C40" s="17">
        <v>1658</v>
      </c>
      <c r="D40" s="17">
        <v>1993</v>
      </c>
      <c r="E40" s="17">
        <v>1932</v>
      </c>
      <c r="F40" s="17">
        <v>1951</v>
      </c>
      <c r="G40" s="119">
        <v>271.191910813601</v>
      </c>
      <c r="H40" s="18">
        <v>337.10846985504702</v>
      </c>
      <c r="I40" s="18">
        <v>400.80684413091302</v>
      </c>
      <c r="J40" s="18">
        <v>383.26607125610099</v>
      </c>
      <c r="K40" s="18">
        <v>382.62806383340097</v>
      </c>
    </row>
    <row r="41" spans="1:11" s="15" customFormat="1" ht="15" customHeight="1" x14ac:dyDescent="0.25">
      <c r="A41" s="16" t="s">
        <v>41</v>
      </c>
      <c r="B41" s="116">
        <v>1352</v>
      </c>
      <c r="C41" s="17">
        <v>1714</v>
      </c>
      <c r="D41" s="17">
        <v>1815</v>
      </c>
      <c r="E41" s="17">
        <v>2052</v>
      </c>
      <c r="F41" s="17">
        <v>2194</v>
      </c>
      <c r="G41" s="119">
        <v>431.80782887379098</v>
      </c>
      <c r="H41" s="18">
        <v>546.66002088503706</v>
      </c>
      <c r="I41" s="18">
        <v>573.01878545657905</v>
      </c>
      <c r="J41" s="18">
        <v>642.14706521147605</v>
      </c>
      <c r="K41" s="18">
        <v>682.98028606456705</v>
      </c>
    </row>
    <row r="42" spans="1:11" s="15" customFormat="1" ht="15" customHeight="1" x14ac:dyDescent="0.25">
      <c r="A42" s="16" t="s">
        <v>42</v>
      </c>
      <c r="B42" s="116" t="s">
        <v>78</v>
      </c>
      <c r="C42" s="17" t="s">
        <v>78</v>
      </c>
      <c r="D42" s="17" t="s">
        <v>78</v>
      </c>
      <c r="E42" s="17" t="s">
        <v>78</v>
      </c>
      <c r="F42" s="17" t="s">
        <v>78</v>
      </c>
      <c r="G42" s="119" t="s">
        <v>78</v>
      </c>
      <c r="H42" s="18" t="s">
        <v>78</v>
      </c>
      <c r="I42" s="18" t="s">
        <v>78</v>
      </c>
      <c r="J42" s="18" t="s">
        <v>78</v>
      </c>
      <c r="K42" s="18" t="s">
        <v>78</v>
      </c>
    </row>
    <row r="43" spans="1:11" s="15" customFormat="1" ht="15" customHeight="1" x14ac:dyDescent="0.25">
      <c r="A43" s="16" t="s">
        <v>43</v>
      </c>
      <c r="B43" s="116">
        <v>1654</v>
      </c>
      <c r="C43" s="17">
        <v>1904</v>
      </c>
      <c r="D43" s="17">
        <v>1885</v>
      </c>
      <c r="E43" s="17">
        <v>1886</v>
      </c>
      <c r="F43" s="17">
        <v>2119</v>
      </c>
      <c r="G43" s="119">
        <v>349.69420836614398</v>
      </c>
      <c r="H43" s="18">
        <v>399.80785859575298</v>
      </c>
      <c r="I43" s="18">
        <v>392.19109197635697</v>
      </c>
      <c r="J43" s="18">
        <v>388.61027562283698</v>
      </c>
      <c r="K43" s="18">
        <v>434.09789965484202</v>
      </c>
    </row>
    <row r="44" spans="1:11" s="15" customFormat="1" ht="15" customHeight="1" x14ac:dyDescent="0.25">
      <c r="A44" s="16" t="s">
        <v>44</v>
      </c>
      <c r="B44" s="116">
        <v>2911</v>
      </c>
      <c r="C44" s="17">
        <v>3655</v>
      </c>
      <c r="D44" s="17">
        <v>3446</v>
      </c>
      <c r="E44" s="17">
        <v>3580</v>
      </c>
      <c r="F44" s="17">
        <v>3318</v>
      </c>
      <c r="G44" s="119">
        <v>386.86611305124097</v>
      </c>
      <c r="H44" s="18">
        <v>484.18523464414</v>
      </c>
      <c r="I44" s="18">
        <v>454.04420774699599</v>
      </c>
      <c r="J44" s="18">
        <v>471.770080458123</v>
      </c>
      <c r="K44" s="18">
        <v>436.98889885120798</v>
      </c>
    </row>
    <row r="45" spans="1:11" s="15" customFormat="1" ht="15" customHeight="1" x14ac:dyDescent="0.25">
      <c r="A45" s="16" t="s">
        <v>45</v>
      </c>
      <c r="B45" s="116">
        <v>3745</v>
      </c>
      <c r="C45" s="17">
        <v>4019</v>
      </c>
      <c r="D45" s="17">
        <v>4100</v>
      </c>
      <c r="E45" s="17">
        <v>3919</v>
      </c>
      <c r="F45" s="17">
        <v>2834</v>
      </c>
      <c r="G45" s="119">
        <v>1767.77964121639</v>
      </c>
      <c r="H45" s="18">
        <v>1893.9726689076699</v>
      </c>
      <c r="I45" s="18">
        <v>1941.1548245835399</v>
      </c>
      <c r="J45" s="18">
        <v>1893.3090736572201</v>
      </c>
      <c r="K45" s="18">
        <v>1390.86341660741</v>
      </c>
    </row>
    <row r="46" spans="1:11" s="15" customFormat="1" ht="15" customHeight="1" x14ac:dyDescent="0.25">
      <c r="A46" s="16" t="s">
        <v>46</v>
      </c>
      <c r="B46" s="116">
        <v>534</v>
      </c>
      <c r="C46" s="17">
        <v>666</v>
      </c>
      <c r="D46" s="17">
        <v>650</v>
      </c>
      <c r="E46" s="17">
        <v>770</v>
      </c>
      <c r="F46" s="17">
        <v>703</v>
      </c>
      <c r="G46" s="119">
        <v>337.056679710222</v>
      </c>
      <c r="H46" s="18">
        <v>412.264742214291</v>
      </c>
      <c r="I46" s="18">
        <v>395.92751236436999</v>
      </c>
      <c r="J46" s="18">
        <v>457.79009146435402</v>
      </c>
      <c r="K46" s="18">
        <v>411.883036102159</v>
      </c>
    </row>
    <row r="47" spans="1:11" s="15" customFormat="1" ht="15" customHeight="1" x14ac:dyDescent="0.25">
      <c r="A47" s="16" t="s">
        <v>47</v>
      </c>
      <c r="B47" s="116">
        <v>114</v>
      </c>
      <c r="C47" s="17">
        <v>103</v>
      </c>
      <c r="D47" s="17">
        <v>104</v>
      </c>
      <c r="E47" s="17">
        <v>97</v>
      </c>
      <c r="F47" s="17">
        <v>89</v>
      </c>
      <c r="G47" s="119">
        <v>184.762204828633</v>
      </c>
      <c r="H47" s="18">
        <v>166.62463577324201</v>
      </c>
      <c r="I47" s="18">
        <v>167.776901306393</v>
      </c>
      <c r="J47" s="18">
        <v>157.06002177747399</v>
      </c>
      <c r="K47" s="18">
        <v>144.631028743473</v>
      </c>
    </row>
    <row r="48" spans="1:11" s="15" customFormat="1" ht="15" customHeight="1" x14ac:dyDescent="0.25">
      <c r="A48" s="16" t="s">
        <v>48</v>
      </c>
      <c r="B48" s="116">
        <v>412</v>
      </c>
      <c r="C48" s="17">
        <v>531</v>
      </c>
      <c r="D48" s="17">
        <v>480</v>
      </c>
      <c r="E48" s="17">
        <v>568</v>
      </c>
      <c r="F48" s="17">
        <v>515</v>
      </c>
      <c r="G48" s="119">
        <v>278.29766370651498</v>
      </c>
      <c r="H48" s="18">
        <v>359.89728117960499</v>
      </c>
      <c r="I48" s="18">
        <v>329.77601385850102</v>
      </c>
      <c r="J48" s="18">
        <v>390.184652565325</v>
      </c>
      <c r="K48" s="18">
        <v>358.48464000086</v>
      </c>
    </row>
    <row r="49" spans="1:11" s="15" customFormat="1" ht="15" customHeight="1" x14ac:dyDescent="0.25">
      <c r="A49" s="16" t="s">
        <v>49</v>
      </c>
      <c r="B49" s="116">
        <v>155</v>
      </c>
      <c r="C49" s="17">
        <v>201</v>
      </c>
      <c r="D49" s="17">
        <v>285</v>
      </c>
      <c r="E49" s="17">
        <v>255</v>
      </c>
      <c r="F49" s="17">
        <v>235</v>
      </c>
      <c r="G49" s="119">
        <v>150.08898625927401</v>
      </c>
      <c r="H49" s="18">
        <v>195.09181617282201</v>
      </c>
      <c r="I49" s="18">
        <v>274.97790009069899</v>
      </c>
      <c r="J49" s="18">
        <v>243.892280992693</v>
      </c>
      <c r="K49" s="18">
        <v>224.33874838676101</v>
      </c>
    </row>
    <row r="50" spans="1:11" s="15" customFormat="1" ht="15" customHeight="1" x14ac:dyDescent="0.25">
      <c r="A50" s="16" t="s">
        <v>50</v>
      </c>
      <c r="B50" s="116">
        <v>1116</v>
      </c>
      <c r="C50" s="17">
        <v>1475</v>
      </c>
      <c r="D50" s="17">
        <v>1306</v>
      </c>
      <c r="E50" s="17">
        <v>1517</v>
      </c>
      <c r="F50" s="17">
        <v>1312</v>
      </c>
      <c r="G50" s="119">
        <v>270.089150896766</v>
      </c>
      <c r="H50" s="18">
        <v>357.39224782880899</v>
      </c>
      <c r="I50" s="18">
        <v>318.76942684073902</v>
      </c>
      <c r="J50" s="18">
        <v>373.379843862293</v>
      </c>
      <c r="K50" s="18">
        <v>325.77878826894101</v>
      </c>
    </row>
    <row r="51" spans="1:11" s="15" customFormat="1" ht="15" customHeight="1" x14ac:dyDescent="0.25">
      <c r="A51" s="16" t="s">
        <v>51</v>
      </c>
      <c r="B51" s="116">
        <v>136</v>
      </c>
      <c r="C51" s="17">
        <v>151</v>
      </c>
      <c r="D51" s="17">
        <v>156</v>
      </c>
      <c r="E51" s="17">
        <v>126</v>
      </c>
      <c r="F51" s="17">
        <v>115</v>
      </c>
      <c r="G51" s="119">
        <v>231.025889318407</v>
      </c>
      <c r="H51" s="18">
        <v>259.76048643716399</v>
      </c>
      <c r="I51" s="18">
        <v>271.74734765175202</v>
      </c>
      <c r="J51" s="18">
        <v>220.96893427695699</v>
      </c>
      <c r="K51" s="18">
        <v>203.385847470676</v>
      </c>
    </row>
    <row r="52" spans="1:11" s="15" customFormat="1" ht="15" customHeight="1" x14ac:dyDescent="0.25">
      <c r="A52" s="16" t="s">
        <v>52</v>
      </c>
      <c r="B52" s="116">
        <v>133</v>
      </c>
      <c r="C52" s="17">
        <v>90</v>
      </c>
      <c r="D52" s="17">
        <v>133</v>
      </c>
      <c r="E52" s="17">
        <v>97</v>
      </c>
      <c r="F52" s="17">
        <v>163</v>
      </c>
      <c r="G52" s="119">
        <v>398.15673380226002</v>
      </c>
      <c r="H52" s="18">
        <v>265.21869417841299</v>
      </c>
      <c r="I52" s="18">
        <v>389.19045641302898</v>
      </c>
      <c r="J52" s="18">
        <v>281.94576706198598</v>
      </c>
      <c r="K52" s="18">
        <v>469.679812955795</v>
      </c>
    </row>
    <row r="53" spans="1:11" s="15" customFormat="1" ht="15" customHeight="1" x14ac:dyDescent="0.25">
      <c r="A53" s="16" t="s">
        <v>53</v>
      </c>
      <c r="B53" s="116" t="s">
        <v>78</v>
      </c>
      <c r="C53" s="17">
        <v>0</v>
      </c>
      <c r="D53" s="17" t="s">
        <v>78</v>
      </c>
      <c r="E53" s="17" t="s">
        <v>78</v>
      </c>
      <c r="F53" s="17" t="s">
        <v>78</v>
      </c>
      <c r="G53" s="119" t="s">
        <v>78</v>
      </c>
      <c r="H53" s="18">
        <v>0</v>
      </c>
      <c r="I53" s="18" t="s">
        <v>78</v>
      </c>
      <c r="J53" s="18" t="s">
        <v>78</v>
      </c>
      <c r="K53" s="18" t="s">
        <v>78</v>
      </c>
    </row>
    <row r="54" spans="1:11" s="15" customFormat="1" ht="15" customHeight="1" x14ac:dyDescent="0.25">
      <c r="A54" s="16" t="s">
        <v>54</v>
      </c>
      <c r="B54" s="116" t="s">
        <v>78</v>
      </c>
      <c r="C54" s="17" t="s">
        <v>78</v>
      </c>
      <c r="D54" s="17" t="s">
        <v>78</v>
      </c>
      <c r="E54" s="17" t="s">
        <v>78</v>
      </c>
      <c r="F54" s="17" t="s">
        <v>78</v>
      </c>
      <c r="G54" s="119" t="s">
        <v>78</v>
      </c>
      <c r="H54" s="18" t="s">
        <v>78</v>
      </c>
      <c r="I54" s="18" t="s">
        <v>78</v>
      </c>
      <c r="J54" s="18" t="s">
        <v>78</v>
      </c>
      <c r="K54" s="18" t="s">
        <v>78</v>
      </c>
    </row>
    <row r="55" spans="1:11" s="15" customFormat="1" ht="15" customHeight="1" x14ac:dyDescent="0.25">
      <c r="A55" s="16" t="s">
        <v>55</v>
      </c>
      <c r="B55" s="116">
        <v>334</v>
      </c>
      <c r="C55" s="17">
        <v>400</v>
      </c>
      <c r="D55" s="17">
        <v>471</v>
      </c>
      <c r="E55" s="17">
        <v>424</v>
      </c>
      <c r="F55" s="17">
        <v>476</v>
      </c>
      <c r="G55" s="119">
        <v>378.09110174722599</v>
      </c>
      <c r="H55" s="18">
        <v>448.62088793738002</v>
      </c>
      <c r="I55" s="18">
        <v>525.04011470176795</v>
      </c>
      <c r="J55" s="18">
        <v>468.04126322142298</v>
      </c>
      <c r="K55" s="18">
        <v>524.743533082059</v>
      </c>
    </row>
    <row r="56" spans="1:11" s="15" customFormat="1" ht="15" customHeight="1" x14ac:dyDescent="0.25">
      <c r="A56" s="16" t="s">
        <v>56</v>
      </c>
      <c r="B56" s="116">
        <v>304</v>
      </c>
      <c r="C56" s="17">
        <v>286</v>
      </c>
      <c r="D56" s="17">
        <v>255</v>
      </c>
      <c r="E56" s="17">
        <v>393</v>
      </c>
      <c r="F56" s="17">
        <v>350</v>
      </c>
      <c r="G56" s="119">
        <v>311.13957112717702</v>
      </c>
      <c r="H56" s="18">
        <v>295.706183630135</v>
      </c>
      <c r="I56" s="18">
        <v>266.67025391137099</v>
      </c>
      <c r="J56" s="18">
        <v>414.514787937081</v>
      </c>
      <c r="K56" s="18">
        <v>372.106235583152</v>
      </c>
    </row>
    <row r="57" spans="1:11" s="15" customFormat="1" ht="15" customHeight="1" x14ac:dyDescent="0.25">
      <c r="A57" s="16" t="s">
        <v>57</v>
      </c>
      <c r="B57" s="116">
        <v>358</v>
      </c>
      <c r="C57" s="17">
        <v>381</v>
      </c>
      <c r="D57" s="17">
        <v>395</v>
      </c>
      <c r="E57" s="17">
        <v>449</v>
      </c>
      <c r="F57" s="17">
        <v>590</v>
      </c>
      <c r="G57" s="119">
        <v>312.95070400447702</v>
      </c>
      <c r="H57" s="18">
        <v>328.41836958321801</v>
      </c>
      <c r="I57" s="18">
        <v>337.18688725328099</v>
      </c>
      <c r="J57" s="18">
        <v>382.32416908103698</v>
      </c>
      <c r="K57" s="18">
        <v>500.48370595937701</v>
      </c>
    </row>
    <row r="58" spans="1:11" s="15" customFormat="1" ht="15" customHeight="1" x14ac:dyDescent="0.25">
      <c r="A58" s="16" t="s">
        <v>58</v>
      </c>
      <c r="B58" s="116" t="s">
        <v>78</v>
      </c>
      <c r="C58" s="17" t="s">
        <v>78</v>
      </c>
      <c r="D58" s="17">
        <v>57</v>
      </c>
      <c r="E58" s="17">
        <v>86</v>
      </c>
      <c r="F58" s="17">
        <v>74</v>
      </c>
      <c r="G58" s="119" t="s">
        <v>78</v>
      </c>
      <c r="H58" s="18" t="s">
        <v>78</v>
      </c>
      <c r="I58" s="18">
        <v>270.96016039780699</v>
      </c>
      <c r="J58" s="18">
        <v>391.47782189549901</v>
      </c>
      <c r="K58" s="18">
        <v>334.58242518275898</v>
      </c>
    </row>
    <row r="59" spans="1:11" s="15" customFormat="1" ht="15" customHeight="1" x14ac:dyDescent="0.25">
      <c r="A59" s="16" t="s">
        <v>59</v>
      </c>
      <c r="B59" s="116" t="s">
        <v>78</v>
      </c>
      <c r="C59" s="17" t="s">
        <v>78</v>
      </c>
      <c r="D59" s="17" t="s">
        <v>78</v>
      </c>
      <c r="E59" s="17" t="s">
        <v>78</v>
      </c>
      <c r="F59" s="17" t="s">
        <v>78</v>
      </c>
      <c r="G59" s="119" t="s">
        <v>78</v>
      </c>
      <c r="H59" s="18" t="s">
        <v>78</v>
      </c>
      <c r="I59" s="18" t="s">
        <v>78</v>
      </c>
      <c r="J59" s="18" t="s">
        <v>78</v>
      </c>
      <c r="K59" s="18" t="s">
        <v>78</v>
      </c>
    </row>
    <row r="60" spans="1:11" s="15" customFormat="1" ht="15" customHeight="1" x14ac:dyDescent="0.25">
      <c r="A60" s="16" t="s">
        <v>60</v>
      </c>
      <c r="B60" s="116" t="s">
        <v>78</v>
      </c>
      <c r="C60" s="17" t="s">
        <v>78</v>
      </c>
      <c r="D60" s="17" t="s">
        <v>78</v>
      </c>
      <c r="E60" s="17" t="s">
        <v>78</v>
      </c>
      <c r="F60" s="17" t="s">
        <v>78</v>
      </c>
      <c r="G60" s="119" t="s">
        <v>78</v>
      </c>
      <c r="H60" s="18" t="s">
        <v>78</v>
      </c>
      <c r="I60" s="18" t="s">
        <v>78</v>
      </c>
      <c r="J60" s="18" t="s">
        <v>78</v>
      </c>
      <c r="K60" s="18" t="s">
        <v>78</v>
      </c>
    </row>
    <row r="61" spans="1:11" s="15" customFormat="1" ht="15" customHeight="1" x14ac:dyDescent="0.25">
      <c r="A61" s="16" t="s">
        <v>61</v>
      </c>
      <c r="B61" s="116">
        <v>316</v>
      </c>
      <c r="C61" s="17">
        <v>301</v>
      </c>
      <c r="D61" s="17">
        <v>384</v>
      </c>
      <c r="E61" s="17">
        <v>426</v>
      </c>
      <c r="F61" s="17">
        <v>342</v>
      </c>
      <c r="G61" s="119">
        <v>312.816388089795</v>
      </c>
      <c r="H61" s="18">
        <v>294.377415121063</v>
      </c>
      <c r="I61" s="18">
        <v>371.22768801251902</v>
      </c>
      <c r="J61" s="18">
        <v>405.52205156746101</v>
      </c>
      <c r="K61" s="18">
        <v>321.81111971250499</v>
      </c>
    </row>
    <row r="62" spans="1:11" s="15" customFormat="1" ht="15" customHeight="1" x14ac:dyDescent="0.25">
      <c r="A62" s="16" t="s">
        <v>62</v>
      </c>
      <c r="B62" s="116" t="s">
        <v>78</v>
      </c>
      <c r="C62" s="17" t="s">
        <v>78</v>
      </c>
      <c r="D62" s="17" t="s">
        <v>78</v>
      </c>
      <c r="E62" s="17" t="s">
        <v>78</v>
      </c>
      <c r="F62" s="17" t="s">
        <v>78</v>
      </c>
      <c r="G62" s="119" t="s">
        <v>78</v>
      </c>
      <c r="H62" s="18" t="s">
        <v>78</v>
      </c>
      <c r="I62" s="18" t="s">
        <v>78</v>
      </c>
      <c r="J62" s="18" t="s">
        <v>78</v>
      </c>
      <c r="K62" s="18" t="s">
        <v>78</v>
      </c>
    </row>
    <row r="63" spans="1:11" s="15" customFormat="1" ht="15" customHeight="1" x14ac:dyDescent="0.25">
      <c r="A63" s="16" t="s">
        <v>63</v>
      </c>
      <c r="B63" s="116">
        <v>295</v>
      </c>
      <c r="C63" s="17">
        <v>371</v>
      </c>
      <c r="D63" s="17">
        <v>362</v>
      </c>
      <c r="E63" s="17">
        <v>387</v>
      </c>
      <c r="F63" s="17">
        <v>433</v>
      </c>
      <c r="G63" s="119">
        <v>172.87942518473301</v>
      </c>
      <c r="H63" s="18">
        <v>217.849394343965</v>
      </c>
      <c r="I63" s="18">
        <v>212.70176148794999</v>
      </c>
      <c r="J63" s="18">
        <v>228.990837168051</v>
      </c>
      <c r="K63" s="18">
        <v>256.91379370430599</v>
      </c>
    </row>
    <row r="64" spans="1:11" s="15" customFormat="1" ht="15" customHeight="1" x14ac:dyDescent="0.25">
      <c r="A64" s="16" t="s">
        <v>64</v>
      </c>
      <c r="B64" s="116">
        <v>123</v>
      </c>
      <c r="C64" s="17">
        <v>158</v>
      </c>
      <c r="D64" s="17">
        <v>150</v>
      </c>
      <c r="E64" s="17">
        <v>206</v>
      </c>
      <c r="F64" s="17">
        <v>163</v>
      </c>
      <c r="G64" s="119">
        <v>242.20550560789999</v>
      </c>
      <c r="H64" s="18">
        <v>307.04183308193097</v>
      </c>
      <c r="I64" s="18">
        <v>289.30730423261798</v>
      </c>
      <c r="J64" s="18">
        <v>393.15374619089499</v>
      </c>
      <c r="K64" s="18">
        <v>308.700746201345</v>
      </c>
    </row>
    <row r="65" spans="1:12" s="15" customFormat="1" ht="15" customHeight="1" x14ac:dyDescent="0.25">
      <c r="A65" s="16" t="s">
        <v>65</v>
      </c>
      <c r="B65" s="116" t="s">
        <v>78</v>
      </c>
      <c r="C65" s="17" t="s">
        <v>78</v>
      </c>
      <c r="D65" s="17" t="s">
        <v>78</v>
      </c>
      <c r="E65" s="17" t="s">
        <v>78</v>
      </c>
      <c r="F65" s="17" t="s">
        <v>78</v>
      </c>
      <c r="G65" s="119" t="s">
        <v>78</v>
      </c>
      <c r="H65" s="18" t="s">
        <v>78</v>
      </c>
      <c r="I65" s="18" t="s">
        <v>78</v>
      </c>
      <c r="J65" s="18" t="s">
        <v>78</v>
      </c>
      <c r="K65" s="18" t="s">
        <v>78</v>
      </c>
    </row>
    <row r="66" spans="1:12" s="21" customFormat="1" ht="24.95" customHeight="1" x14ac:dyDescent="0.25">
      <c r="A66" s="20" t="s">
        <v>66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2" s="21" customFormat="1" ht="15.95" customHeight="1" x14ac:dyDescent="0.25">
      <c r="A67" s="22" t="s">
        <v>79</v>
      </c>
      <c r="B67" s="15"/>
      <c r="C67" s="15"/>
      <c r="D67" s="15"/>
      <c r="E67" s="15"/>
      <c r="F67" s="15"/>
      <c r="G67" s="15"/>
      <c r="H67" s="15"/>
    </row>
    <row r="68" spans="1:12" s="21" customFormat="1" ht="18" customHeight="1" x14ac:dyDescent="0.25">
      <c r="A68" s="22" t="s">
        <v>67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2" s="21" customFormat="1" ht="18" customHeight="1" x14ac:dyDescent="0.25">
      <c r="A69" s="22" t="s">
        <v>68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2" s="21" customFormat="1" ht="18" customHeight="1" x14ac:dyDescent="0.25">
      <c r="A70" s="59" t="s">
        <v>137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2" s="21" customFormat="1" ht="15.75" x14ac:dyDescent="0.25">
      <c r="A71" s="59" t="s">
        <v>138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2" ht="15.75" x14ac:dyDescent="0.25">
      <c r="A72" s="58" t="s">
        <v>3</v>
      </c>
      <c r="L72" s="26"/>
    </row>
  </sheetData>
  <sheetProtection algorithmName="SHA-512" hashValue="mRTkWo3Q4N2TSzOjxc3geJNvqIcZeRtRlzM8sDiI0A1VRHV4Bc3tc0crZLHJsAcsFjeKKziJwLNFe8uS8SmA6A==" saltValue="tzDvKFgOKG5k7U8FSJ6kNQ==" spinCount="100000" sheet="1" objects="1" scenarios="1"/>
  <hyperlinks>
    <hyperlink ref="A72" location="'Table of Contents'!A1" display="Click here to return to the Table of Contents" xr:uid="{DBA4469C-646A-4F92-80F0-8915189BAA7E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7E198-4961-4C45-B973-924026DD9415}">
  <sheetPr codeName="Sheet29"/>
  <dimension ref="A1:S9"/>
  <sheetViews>
    <sheetView workbookViewId="0">
      <selection activeCell="E12" sqref="E12"/>
    </sheetView>
  </sheetViews>
  <sheetFormatPr defaultRowHeight="12.75" x14ac:dyDescent="0.2"/>
  <cols>
    <col min="1" max="1" width="30.7109375" style="24" customWidth="1"/>
    <col min="2" max="7" width="12.42578125" style="24" customWidth="1"/>
    <col min="8" max="8" width="18.28515625" style="24" customWidth="1"/>
    <col min="9" max="9" width="9.42578125" style="24" customWidth="1"/>
    <col min="10" max="16384" width="9.140625" style="24"/>
  </cols>
  <sheetData>
    <row r="1" spans="1:19" s="79" customFormat="1" ht="19.5" x14ac:dyDescent="0.3">
      <c r="A1" s="75" t="s">
        <v>232</v>
      </c>
    </row>
    <row r="2" spans="1:19" s="79" customFormat="1" ht="35.1" customHeight="1" thickBot="1" x14ac:dyDescent="0.35">
      <c r="A2" s="76" t="s">
        <v>233</v>
      </c>
      <c r="M2"/>
      <c r="N2"/>
      <c r="O2"/>
      <c r="P2"/>
      <c r="Q2"/>
      <c r="R2"/>
      <c r="S2"/>
    </row>
    <row r="3" spans="1:19" s="73" customFormat="1" ht="61.5" customHeight="1" thickBot="1" x14ac:dyDescent="0.3">
      <c r="A3" s="142" t="s">
        <v>234</v>
      </c>
      <c r="B3" s="142" t="s">
        <v>284</v>
      </c>
      <c r="C3" s="139" t="s">
        <v>283</v>
      </c>
      <c r="D3" s="139" t="s">
        <v>282</v>
      </c>
      <c r="E3" s="142" t="s">
        <v>293</v>
      </c>
      <c r="F3" s="139" t="s">
        <v>294</v>
      </c>
      <c r="G3" s="140" t="s">
        <v>296</v>
      </c>
    </row>
    <row r="4" spans="1:19" s="15" customFormat="1" ht="18" customHeight="1" x14ac:dyDescent="0.25">
      <c r="A4" s="98" t="s">
        <v>235</v>
      </c>
      <c r="B4" s="112">
        <v>229024</v>
      </c>
      <c r="C4" s="85">
        <v>1750</v>
      </c>
      <c r="D4" s="86">
        <v>7.6411205812491265E-3</v>
      </c>
      <c r="E4" s="112">
        <v>127005</v>
      </c>
      <c r="F4" s="85">
        <v>3608</v>
      </c>
      <c r="G4" s="87">
        <v>2.8408330380693674E-2</v>
      </c>
    </row>
    <row r="5" spans="1:19" s="15" customFormat="1" ht="18" customHeight="1" x14ac:dyDescent="0.25">
      <c r="A5" s="98" t="s">
        <v>236</v>
      </c>
      <c r="B5" s="112">
        <v>15680</v>
      </c>
      <c r="C5" s="85">
        <v>136</v>
      </c>
      <c r="D5" s="86">
        <v>8.673469387755102E-3</v>
      </c>
      <c r="E5" s="112">
        <v>5929</v>
      </c>
      <c r="F5" s="85">
        <v>152</v>
      </c>
      <c r="G5" s="87">
        <v>2.5636700961376286E-2</v>
      </c>
    </row>
    <row r="6" spans="1:19" s="15" customFormat="1" ht="18" customHeight="1" thickBot="1" x14ac:dyDescent="0.3">
      <c r="A6" s="99" t="s">
        <v>237</v>
      </c>
      <c r="B6" s="113">
        <v>15065</v>
      </c>
      <c r="C6" s="91">
        <v>127</v>
      </c>
      <c r="D6" s="92">
        <v>8.4301360769996683E-3</v>
      </c>
      <c r="E6" s="113">
        <v>9071</v>
      </c>
      <c r="F6" s="91">
        <v>606</v>
      </c>
      <c r="G6" s="93">
        <v>6.6806305809723299E-2</v>
      </c>
    </row>
    <row r="7" spans="1:19" s="15" customFormat="1" ht="20.100000000000001" customHeight="1" x14ac:dyDescent="0.25">
      <c r="A7" s="94" t="s">
        <v>209</v>
      </c>
      <c r="B7" s="94"/>
      <c r="C7" s="94"/>
      <c r="D7" s="94"/>
      <c r="E7" s="94"/>
      <c r="F7" s="94"/>
      <c r="G7" s="94"/>
      <c r="H7" s="94"/>
    </row>
    <row r="8" spans="1:19" s="15" customFormat="1" ht="20.100000000000001" customHeight="1" x14ac:dyDescent="0.25">
      <c r="A8" s="78" t="s">
        <v>210</v>
      </c>
      <c r="B8" s="95"/>
      <c r="C8" s="95"/>
      <c r="D8" s="95"/>
      <c r="E8" s="95"/>
      <c r="F8" s="95"/>
      <c r="G8" s="95"/>
      <c r="H8" s="95"/>
    </row>
    <row r="9" spans="1:19" ht="15.75" x14ac:dyDescent="0.25">
      <c r="A9" s="58" t="s">
        <v>3</v>
      </c>
    </row>
  </sheetData>
  <sheetProtection algorithmName="SHA-512" hashValue="Gj66jJWSpfGCwd13b2VxyRQ+wzfTtT4bQMs3mhIff+474SgiYOz9PNX8vWt84hEmyRgwUB9S1rh5JCuiwI30nQ==" saltValue="uXaO9PF/VG6MvYLVWKGp1g==" spinCount="100000" sheet="1" objects="1" scenarios="1"/>
  <hyperlinks>
    <hyperlink ref="A9" location="'Table of Contents'!A1" display="Click here to return to the Table of Contents" xr:uid="{7E1F4331-8CF9-45A8-AB34-606473791C55}"/>
  </hyperlinks>
  <printOptions horizontalCentered="1"/>
  <pageMargins left="0.4" right="0.4" top="0.5" bottom="0.1" header="0.3" footer="0"/>
  <pageSetup scale="71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426D60-C047-4AE1-AA0A-F5424E6DA873}">
  <sheetPr codeName="Sheet30"/>
  <dimension ref="A1:Q25"/>
  <sheetViews>
    <sheetView workbookViewId="0"/>
  </sheetViews>
  <sheetFormatPr defaultRowHeight="12.75" customHeight="1" x14ac:dyDescent="0.2"/>
  <cols>
    <col min="1" max="7" width="16.7109375" style="24" customWidth="1"/>
    <col min="8" max="8" width="35.7109375" style="24" customWidth="1"/>
    <col min="9" max="16384" width="9.140625" style="24"/>
  </cols>
  <sheetData>
    <row r="1" spans="1:17" s="79" customFormat="1" ht="19.5" x14ac:dyDescent="0.3">
      <c r="A1" s="75" t="s">
        <v>238</v>
      </c>
      <c r="K1" s="3"/>
    </row>
    <row r="2" spans="1:17" s="79" customFormat="1" ht="35.1" customHeight="1" x14ac:dyDescent="0.3">
      <c r="A2" s="76" t="s">
        <v>239</v>
      </c>
      <c r="B2" s="76"/>
      <c r="K2" s="80"/>
      <c r="L2"/>
      <c r="M2"/>
      <c r="O2"/>
      <c r="P2"/>
      <c r="Q2"/>
    </row>
    <row r="3" spans="1:17" s="79" customFormat="1" ht="18.75" customHeight="1" x14ac:dyDescent="0.3">
      <c r="A3" s="74" t="s">
        <v>302</v>
      </c>
      <c r="B3" s="76"/>
      <c r="K3" s="80"/>
      <c r="L3"/>
      <c r="M3"/>
      <c r="O3"/>
      <c r="P3"/>
      <c r="Q3"/>
    </row>
    <row r="4" spans="1:17" s="79" customFormat="1" ht="35.1" customHeight="1" thickBot="1" x14ac:dyDescent="0.35">
      <c r="A4" s="74" t="s">
        <v>240</v>
      </c>
      <c r="B4" s="76"/>
      <c r="K4" s="80"/>
      <c r="L4"/>
      <c r="M4"/>
      <c r="O4"/>
      <c r="P4"/>
      <c r="Q4"/>
    </row>
    <row r="5" spans="1:17" s="15" customFormat="1" ht="66" customHeight="1" thickBot="1" x14ac:dyDescent="0.3">
      <c r="A5" s="144" t="s">
        <v>241</v>
      </c>
      <c r="B5" s="139" t="s">
        <v>281</v>
      </c>
      <c r="C5" s="139" t="s">
        <v>298</v>
      </c>
      <c r="D5" s="140" t="s">
        <v>299</v>
      </c>
      <c r="E5" s="139" t="s">
        <v>297</v>
      </c>
      <c r="F5" s="139" t="s">
        <v>300</v>
      </c>
      <c r="G5" s="140" t="s">
        <v>301</v>
      </c>
      <c r="H5" s="82"/>
      <c r="I5" s="82"/>
      <c r="J5" s="82"/>
      <c r="K5" s="82"/>
    </row>
    <row r="6" spans="1:17" s="77" customFormat="1" ht="18" customHeight="1" x14ac:dyDescent="0.25">
      <c r="A6" s="105" t="s">
        <v>242</v>
      </c>
      <c r="B6" s="100">
        <v>136</v>
      </c>
      <c r="C6" s="100">
        <v>37</v>
      </c>
      <c r="D6" s="101">
        <v>0.27205882352941174</v>
      </c>
      <c r="E6" s="100">
        <v>1750</v>
      </c>
      <c r="F6" s="100">
        <v>477</v>
      </c>
      <c r="G6" s="101">
        <v>0.27257142857142858</v>
      </c>
      <c r="H6" s="82"/>
      <c r="I6" s="82"/>
      <c r="J6" s="15"/>
      <c r="K6" s="82"/>
    </row>
    <row r="7" spans="1:17" s="15" customFormat="1" ht="18" customHeight="1" x14ac:dyDescent="0.25">
      <c r="A7" s="106" t="s">
        <v>243</v>
      </c>
      <c r="B7" s="85">
        <v>0</v>
      </c>
      <c r="C7" s="85">
        <v>0</v>
      </c>
      <c r="D7" s="87">
        <v>0</v>
      </c>
      <c r="E7" s="85">
        <v>10</v>
      </c>
      <c r="F7" s="85">
        <v>7</v>
      </c>
      <c r="G7" s="87">
        <v>0.7</v>
      </c>
      <c r="H7" s="81"/>
      <c r="I7" s="88"/>
      <c r="J7" s="81"/>
      <c r="K7" s="81"/>
    </row>
    <row r="8" spans="1:17" s="15" customFormat="1" ht="18" customHeight="1" x14ac:dyDescent="0.25">
      <c r="A8" s="107" t="s">
        <v>244</v>
      </c>
      <c r="B8" s="85">
        <v>18</v>
      </c>
      <c r="C8" s="85">
        <v>9</v>
      </c>
      <c r="D8" s="87">
        <v>0.5</v>
      </c>
      <c r="E8" s="85">
        <v>266</v>
      </c>
      <c r="F8" s="85">
        <v>123</v>
      </c>
      <c r="G8" s="87">
        <v>0.46240601503759399</v>
      </c>
      <c r="H8" s="81"/>
      <c r="I8" s="88"/>
      <c r="J8" s="81"/>
      <c r="K8" s="81"/>
    </row>
    <row r="9" spans="1:17" s="15" customFormat="1" ht="18" customHeight="1" x14ac:dyDescent="0.25">
      <c r="A9" s="106" t="s">
        <v>245</v>
      </c>
      <c r="B9" s="85">
        <v>28</v>
      </c>
      <c r="C9" s="85">
        <v>11</v>
      </c>
      <c r="D9" s="87">
        <v>0.39285714285714285</v>
      </c>
      <c r="E9" s="85">
        <v>515</v>
      </c>
      <c r="F9" s="85">
        <v>154</v>
      </c>
      <c r="G9" s="87">
        <v>0.29902912621359223</v>
      </c>
      <c r="H9" s="81"/>
      <c r="I9" s="88"/>
      <c r="J9" s="81"/>
      <c r="K9" s="81"/>
    </row>
    <row r="10" spans="1:17" s="15" customFormat="1" ht="18" customHeight="1" x14ac:dyDescent="0.25">
      <c r="A10" s="106" t="s">
        <v>246</v>
      </c>
      <c r="B10" s="85">
        <v>29</v>
      </c>
      <c r="C10" s="85">
        <v>9</v>
      </c>
      <c r="D10" s="87">
        <v>0.31034482758620691</v>
      </c>
      <c r="E10" s="85">
        <v>375</v>
      </c>
      <c r="F10" s="85">
        <v>102</v>
      </c>
      <c r="G10" s="87">
        <v>0.27200000000000002</v>
      </c>
      <c r="H10" s="81"/>
      <c r="I10" s="88"/>
      <c r="J10" s="81"/>
      <c r="K10" s="81"/>
    </row>
    <row r="11" spans="1:17" s="15" customFormat="1" ht="18" customHeight="1" x14ac:dyDescent="0.25">
      <c r="A11" s="106" t="s">
        <v>247</v>
      </c>
      <c r="B11" s="85">
        <v>24</v>
      </c>
      <c r="C11" s="85">
        <v>3</v>
      </c>
      <c r="D11" s="87">
        <v>0.125</v>
      </c>
      <c r="E11" s="85">
        <v>235</v>
      </c>
      <c r="F11" s="85">
        <v>43</v>
      </c>
      <c r="G11" s="87">
        <v>0.18297872340425531</v>
      </c>
      <c r="H11" s="81"/>
      <c r="I11" s="88"/>
      <c r="J11" s="81"/>
      <c r="K11" s="81"/>
    </row>
    <row r="12" spans="1:17" s="15" customFormat="1" ht="18" customHeight="1" x14ac:dyDescent="0.25">
      <c r="A12" s="106" t="s">
        <v>248</v>
      </c>
      <c r="B12" s="85">
        <v>37</v>
      </c>
      <c r="C12" s="85">
        <v>5</v>
      </c>
      <c r="D12" s="87">
        <v>0.13513513513513514</v>
      </c>
      <c r="E12" s="85">
        <v>349</v>
      </c>
      <c r="F12" s="85">
        <v>48</v>
      </c>
      <c r="G12" s="87">
        <v>0.13753581661891118</v>
      </c>
      <c r="H12" s="81"/>
      <c r="I12" s="88"/>
      <c r="J12" s="81"/>
      <c r="K12" s="81"/>
    </row>
    <row r="13" spans="1:17" s="15" customFormat="1" ht="18" customHeight="1" x14ac:dyDescent="0.25">
      <c r="A13" s="106" t="s">
        <v>249</v>
      </c>
      <c r="B13" s="85">
        <v>0</v>
      </c>
      <c r="C13" s="85">
        <v>0</v>
      </c>
      <c r="D13" s="87">
        <v>0</v>
      </c>
      <c r="E13" s="85">
        <v>0</v>
      </c>
      <c r="F13" s="85">
        <v>0</v>
      </c>
      <c r="G13" s="87">
        <v>0</v>
      </c>
      <c r="H13" s="81"/>
      <c r="I13" s="88"/>
      <c r="J13" s="81"/>
      <c r="K13" s="81"/>
    </row>
    <row r="14" spans="1:17" s="77" customFormat="1" ht="18" customHeight="1" x14ac:dyDescent="0.25">
      <c r="A14" s="108" t="s">
        <v>250</v>
      </c>
      <c r="B14" s="102">
        <v>152</v>
      </c>
      <c r="C14" s="102">
        <v>32</v>
      </c>
      <c r="D14" s="103">
        <v>0.21052631578947367</v>
      </c>
      <c r="E14" s="102">
        <v>3608</v>
      </c>
      <c r="F14" s="102">
        <v>666</v>
      </c>
      <c r="G14" s="103">
        <v>0.18458980044345899</v>
      </c>
      <c r="H14" s="82"/>
      <c r="I14" s="82"/>
      <c r="J14" s="15"/>
      <c r="K14" s="82"/>
    </row>
    <row r="15" spans="1:17" s="15" customFormat="1" ht="18" customHeight="1" x14ac:dyDescent="0.25">
      <c r="A15" s="106" t="s">
        <v>251</v>
      </c>
      <c r="B15" s="85">
        <v>0</v>
      </c>
      <c r="C15" s="85">
        <v>0</v>
      </c>
      <c r="D15" s="87">
        <v>0</v>
      </c>
      <c r="E15" s="85">
        <v>1</v>
      </c>
      <c r="F15" s="85">
        <v>0</v>
      </c>
      <c r="G15" s="87">
        <v>0</v>
      </c>
      <c r="H15" s="81"/>
      <c r="I15" s="88"/>
      <c r="J15" s="81"/>
      <c r="K15" s="81"/>
    </row>
    <row r="16" spans="1:17" s="15" customFormat="1" ht="18" customHeight="1" x14ac:dyDescent="0.25">
      <c r="A16" s="109" t="s">
        <v>252</v>
      </c>
      <c r="B16" s="85">
        <v>6</v>
      </c>
      <c r="C16" s="85">
        <v>3</v>
      </c>
      <c r="D16" s="87">
        <v>0.5</v>
      </c>
      <c r="E16" s="85">
        <v>176</v>
      </c>
      <c r="F16" s="85">
        <v>54</v>
      </c>
      <c r="G16" s="87">
        <v>0.30681818181818182</v>
      </c>
      <c r="H16" s="81"/>
      <c r="I16" s="88"/>
      <c r="J16" s="81"/>
      <c r="K16" s="81"/>
    </row>
    <row r="17" spans="1:11" s="15" customFormat="1" ht="18" customHeight="1" x14ac:dyDescent="0.25">
      <c r="A17" s="106" t="s">
        <v>253</v>
      </c>
      <c r="B17" s="85">
        <v>28</v>
      </c>
      <c r="C17" s="85">
        <v>14</v>
      </c>
      <c r="D17" s="87">
        <v>0.5</v>
      </c>
      <c r="E17" s="85">
        <v>677</v>
      </c>
      <c r="F17" s="85">
        <v>160</v>
      </c>
      <c r="G17" s="87">
        <v>0.2363367799113737</v>
      </c>
      <c r="H17" s="81"/>
      <c r="I17" s="88"/>
      <c r="J17" s="81"/>
      <c r="K17" s="81"/>
    </row>
    <row r="18" spans="1:11" s="15" customFormat="1" ht="18" customHeight="1" x14ac:dyDescent="0.25">
      <c r="A18" s="106" t="s">
        <v>254</v>
      </c>
      <c r="B18" s="85">
        <v>31</v>
      </c>
      <c r="C18" s="85">
        <v>7</v>
      </c>
      <c r="D18" s="87">
        <v>0.22580645161290322</v>
      </c>
      <c r="E18" s="85">
        <v>769</v>
      </c>
      <c r="F18" s="85">
        <v>149</v>
      </c>
      <c r="G18" s="87">
        <v>0.19375812743823148</v>
      </c>
      <c r="H18" s="81"/>
      <c r="I18" s="88"/>
      <c r="J18" s="81"/>
      <c r="K18" s="81"/>
    </row>
    <row r="19" spans="1:11" s="15" customFormat="1" ht="18" customHeight="1" x14ac:dyDescent="0.25">
      <c r="A19" s="106" t="s">
        <v>255</v>
      </c>
      <c r="B19" s="85">
        <v>26</v>
      </c>
      <c r="C19" s="85">
        <v>2</v>
      </c>
      <c r="D19" s="87">
        <v>7.6923076923076927E-2</v>
      </c>
      <c r="E19" s="85">
        <v>687</v>
      </c>
      <c r="F19" s="85">
        <v>107</v>
      </c>
      <c r="G19" s="87">
        <v>0.15574963609898107</v>
      </c>
      <c r="H19" s="81"/>
      <c r="I19" s="88"/>
      <c r="J19" s="81"/>
      <c r="K19" s="81"/>
    </row>
    <row r="20" spans="1:11" s="15" customFormat="1" ht="18" customHeight="1" x14ac:dyDescent="0.25">
      <c r="A20" s="106" t="s">
        <v>256</v>
      </c>
      <c r="B20" s="85">
        <v>61</v>
      </c>
      <c r="C20" s="85">
        <v>6</v>
      </c>
      <c r="D20" s="87">
        <v>9.8360655737704916E-2</v>
      </c>
      <c r="E20" s="85">
        <v>1298</v>
      </c>
      <c r="F20" s="85">
        <v>196</v>
      </c>
      <c r="G20" s="87">
        <v>0.15100154083204931</v>
      </c>
      <c r="H20" s="81"/>
      <c r="I20" s="88"/>
      <c r="J20" s="81"/>
      <c r="K20" s="81"/>
    </row>
    <row r="21" spans="1:11" s="15" customFormat="1" ht="18" customHeight="1" x14ac:dyDescent="0.25">
      <c r="A21" s="110" t="s">
        <v>257</v>
      </c>
      <c r="B21" s="91">
        <v>0</v>
      </c>
      <c r="C21" s="91">
        <v>0</v>
      </c>
      <c r="D21" s="93">
        <v>0</v>
      </c>
      <c r="E21" s="91">
        <v>0</v>
      </c>
      <c r="F21" s="91">
        <v>0</v>
      </c>
      <c r="G21" s="93">
        <v>0</v>
      </c>
      <c r="H21" s="81"/>
      <c r="I21" s="88"/>
      <c r="J21" s="81"/>
      <c r="K21" s="81"/>
    </row>
    <row r="22" spans="1:11" s="15" customFormat="1" ht="20.100000000000001" customHeight="1" x14ac:dyDescent="0.25">
      <c r="A22" s="94" t="s">
        <v>209</v>
      </c>
      <c r="B22" s="94"/>
      <c r="C22" s="94"/>
      <c r="D22" s="94"/>
    </row>
    <row r="23" spans="1:11" s="15" customFormat="1" ht="20.100000000000001" customHeight="1" x14ac:dyDescent="0.25">
      <c r="A23" s="78" t="s">
        <v>210</v>
      </c>
      <c r="B23" s="95"/>
      <c r="C23" s="95"/>
      <c r="D23" s="95"/>
    </row>
    <row r="24" spans="1:11" ht="15.75" x14ac:dyDescent="0.25">
      <c r="A24" s="58" t="s">
        <v>3</v>
      </c>
    </row>
    <row r="25" spans="1:11" ht="18.75" x14ac:dyDescent="0.3">
      <c r="K25" s="80"/>
    </row>
  </sheetData>
  <sheetProtection algorithmName="SHA-512" hashValue="swZ+Q9KzyChRl+xMeE+xz/cVeMj8s/hkTx/ffaOD0Aocqq8MzlgvoIvjeNPk7euddpucA9iIHESdtYDiyFWYDg==" saltValue="1qkMU3eA0SeybbamHO3Xxg==" spinCount="100000" sheet="1" objects="1" scenarios="1"/>
  <hyperlinks>
    <hyperlink ref="A24" location="'Table of Contents'!A1" display="Click here to return to the Table of Contents" xr:uid="{E50F5EA4-943E-428D-88E2-8ED6713D381F}"/>
  </hyperlinks>
  <printOptions horizontalCentered="1"/>
  <pageMargins left="0.4" right="0.4" top="0.5" bottom="0.1" header="0.3" footer="0"/>
  <pageSetup scale="71"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4C25C-DB77-4F0F-BDC5-A803E90E6B05}">
  <sheetPr codeName="Sheet31">
    <pageSetUpPr fitToPage="1"/>
  </sheetPr>
  <dimension ref="A1:V30"/>
  <sheetViews>
    <sheetView workbookViewId="0"/>
  </sheetViews>
  <sheetFormatPr defaultRowHeight="17.25" x14ac:dyDescent="0.3"/>
  <cols>
    <col min="1" max="1" width="30.5703125" style="11" customWidth="1"/>
    <col min="2" max="10" width="12.28515625" style="11" customWidth="1"/>
    <col min="11" max="11" width="10.28515625" style="11" customWidth="1"/>
    <col min="12" max="13" width="9.140625" style="11"/>
    <col min="14" max="22" width="9.140625" style="24"/>
    <col min="23" max="16384" width="9.140625" style="11"/>
  </cols>
  <sheetData>
    <row r="1" spans="1:22" s="79" customFormat="1" ht="19.5" x14ac:dyDescent="0.3">
      <c r="A1" s="75" t="s">
        <v>258</v>
      </c>
    </row>
    <row r="2" spans="1:22" s="79" customFormat="1" ht="35.1" customHeight="1" thickBot="1" x14ac:dyDescent="0.35">
      <c r="A2" s="76" t="s">
        <v>259</v>
      </c>
      <c r="N2"/>
      <c r="O2"/>
      <c r="P2"/>
      <c r="Q2"/>
      <c r="R2"/>
      <c r="S2"/>
      <c r="T2"/>
    </row>
    <row r="3" spans="1:22" s="15" customFormat="1" ht="48" customHeight="1" thickBot="1" x14ac:dyDescent="0.3">
      <c r="A3" s="145" t="s">
        <v>211</v>
      </c>
      <c r="B3" s="143" t="s">
        <v>287</v>
      </c>
      <c r="C3" s="138" t="s">
        <v>288</v>
      </c>
      <c r="D3" s="141" t="s">
        <v>289</v>
      </c>
      <c r="E3" s="143" t="s">
        <v>285</v>
      </c>
      <c r="F3" s="138" t="s">
        <v>286</v>
      </c>
      <c r="G3" s="141" t="s">
        <v>290</v>
      </c>
      <c r="H3" s="143" t="s">
        <v>293</v>
      </c>
      <c r="I3" s="138" t="s">
        <v>294</v>
      </c>
      <c r="J3" s="141" t="s">
        <v>295</v>
      </c>
      <c r="K3" s="82"/>
      <c r="L3" s="82"/>
      <c r="M3" s="82"/>
      <c r="N3" s="82"/>
    </row>
    <row r="4" spans="1:22" s="15" customFormat="1" ht="17.100000000000001" customHeight="1" x14ac:dyDescent="0.25">
      <c r="A4" s="83" t="s">
        <v>236</v>
      </c>
      <c r="B4" s="111">
        <v>21609</v>
      </c>
      <c r="C4" s="96">
        <v>288</v>
      </c>
      <c r="D4" s="97">
        <v>1.3327780091628489E-2</v>
      </c>
      <c r="E4" s="111">
        <v>15680</v>
      </c>
      <c r="F4" s="96">
        <v>136</v>
      </c>
      <c r="G4" s="97">
        <v>8.673469387755102E-3</v>
      </c>
      <c r="H4" s="111">
        <v>5929</v>
      </c>
      <c r="I4" s="96">
        <v>152</v>
      </c>
      <c r="J4" s="97">
        <v>2.5636700961376286E-2</v>
      </c>
      <c r="K4" s="82"/>
      <c r="L4" s="82"/>
      <c r="M4" s="82"/>
      <c r="N4" s="82"/>
    </row>
    <row r="5" spans="1:22" s="15" customFormat="1" ht="17.100000000000001" customHeight="1" x14ac:dyDescent="0.25">
      <c r="A5" s="84" t="s">
        <v>260</v>
      </c>
      <c r="B5" s="112">
        <v>30</v>
      </c>
      <c r="C5" s="104">
        <v>0</v>
      </c>
      <c r="D5" s="87">
        <v>0</v>
      </c>
      <c r="E5" s="112">
        <v>29</v>
      </c>
      <c r="F5" s="104">
        <v>0</v>
      </c>
      <c r="G5" s="87">
        <v>0</v>
      </c>
      <c r="H5" s="112">
        <v>1</v>
      </c>
      <c r="I5" s="104">
        <v>0</v>
      </c>
      <c r="J5" s="87">
        <v>0</v>
      </c>
      <c r="K5" s="81"/>
      <c r="L5" s="88"/>
      <c r="M5" s="81"/>
      <c r="N5" s="82"/>
      <c r="O5" s="77"/>
      <c r="P5" s="77"/>
      <c r="Q5" s="77"/>
      <c r="R5" s="77"/>
      <c r="S5" s="77"/>
      <c r="T5" s="77"/>
      <c r="U5" s="77"/>
      <c r="V5" s="77"/>
    </row>
    <row r="6" spans="1:22" s="15" customFormat="1" ht="17.100000000000001" customHeight="1" x14ac:dyDescent="0.25">
      <c r="A6" s="89" t="s">
        <v>261</v>
      </c>
      <c r="B6" s="112">
        <v>1577</v>
      </c>
      <c r="C6" s="104">
        <v>24</v>
      </c>
      <c r="D6" s="87">
        <v>1.5218769816106531E-2</v>
      </c>
      <c r="E6" s="112">
        <v>1336</v>
      </c>
      <c r="F6" s="104">
        <v>18</v>
      </c>
      <c r="G6" s="87">
        <v>1.3473053892215569E-2</v>
      </c>
      <c r="H6" s="112">
        <v>241</v>
      </c>
      <c r="I6" s="104">
        <v>6</v>
      </c>
      <c r="J6" s="87">
        <v>2.4896265560165973E-2</v>
      </c>
      <c r="K6" s="81"/>
      <c r="L6" s="88"/>
      <c r="M6" s="81"/>
      <c r="N6" s="88"/>
    </row>
    <row r="7" spans="1:22" s="15" customFormat="1" ht="17.100000000000001" customHeight="1" x14ac:dyDescent="0.25">
      <c r="A7" s="84" t="s">
        <v>262</v>
      </c>
      <c r="B7" s="112">
        <v>4094</v>
      </c>
      <c r="C7" s="104">
        <v>56</v>
      </c>
      <c r="D7" s="87">
        <v>1.3678553981436248E-2</v>
      </c>
      <c r="E7" s="112">
        <v>3334</v>
      </c>
      <c r="F7" s="104">
        <v>28</v>
      </c>
      <c r="G7" s="87">
        <v>8.3983203359328136E-3</v>
      </c>
      <c r="H7" s="112">
        <v>760</v>
      </c>
      <c r="I7" s="104">
        <v>28</v>
      </c>
      <c r="J7" s="87">
        <v>3.6842105263157891E-2</v>
      </c>
      <c r="K7" s="81"/>
      <c r="L7" s="88"/>
      <c r="M7" s="81"/>
      <c r="N7" s="88"/>
    </row>
    <row r="8" spans="1:22" s="15" customFormat="1" ht="17.100000000000001" customHeight="1" x14ac:dyDescent="0.25">
      <c r="A8" s="84" t="s">
        <v>263</v>
      </c>
      <c r="B8" s="112">
        <v>4488</v>
      </c>
      <c r="C8" s="104">
        <v>60</v>
      </c>
      <c r="D8" s="87">
        <v>1.3368983957219251E-2</v>
      </c>
      <c r="E8" s="112">
        <v>3378</v>
      </c>
      <c r="F8" s="104">
        <v>29</v>
      </c>
      <c r="G8" s="87">
        <v>8.5849615156897569E-3</v>
      </c>
      <c r="H8" s="112">
        <v>1110</v>
      </c>
      <c r="I8" s="104">
        <v>31</v>
      </c>
      <c r="J8" s="87">
        <v>2.7927927927927927E-2</v>
      </c>
      <c r="K8" s="81"/>
      <c r="L8" s="88"/>
      <c r="M8" s="81"/>
      <c r="N8" s="88"/>
    </row>
    <row r="9" spans="1:22" s="15" customFormat="1" ht="17.100000000000001" customHeight="1" x14ac:dyDescent="0.25">
      <c r="A9" s="84" t="s">
        <v>264</v>
      </c>
      <c r="B9" s="112">
        <v>3632</v>
      </c>
      <c r="C9" s="104">
        <v>50</v>
      </c>
      <c r="D9" s="87">
        <v>1.3766519823788546E-2</v>
      </c>
      <c r="E9" s="112">
        <v>2605</v>
      </c>
      <c r="F9" s="104">
        <v>24</v>
      </c>
      <c r="G9" s="87">
        <v>9.2130518234165067E-3</v>
      </c>
      <c r="H9" s="112">
        <v>1027</v>
      </c>
      <c r="I9" s="104">
        <v>26</v>
      </c>
      <c r="J9" s="87">
        <v>2.5316455696202531E-2</v>
      </c>
      <c r="K9" s="81"/>
      <c r="L9" s="88"/>
      <c r="M9" s="81"/>
      <c r="N9" s="88"/>
    </row>
    <row r="10" spans="1:22" s="15" customFormat="1" ht="17.100000000000001" customHeight="1" x14ac:dyDescent="0.25">
      <c r="A10" s="84" t="s">
        <v>265</v>
      </c>
      <c r="B10" s="112">
        <v>7788</v>
      </c>
      <c r="C10" s="104">
        <v>98</v>
      </c>
      <c r="D10" s="87">
        <v>1.2583461736004109E-2</v>
      </c>
      <c r="E10" s="112">
        <v>4998</v>
      </c>
      <c r="F10" s="104">
        <v>37</v>
      </c>
      <c r="G10" s="87">
        <v>7.4029611844737891E-3</v>
      </c>
      <c r="H10" s="112">
        <v>2790</v>
      </c>
      <c r="I10" s="104">
        <v>61</v>
      </c>
      <c r="J10" s="87">
        <v>2.1863799283154121E-2</v>
      </c>
      <c r="K10" s="81"/>
      <c r="L10" s="88"/>
      <c r="M10" s="81"/>
      <c r="N10" s="88"/>
    </row>
    <row r="11" spans="1:22" s="15" customFormat="1" ht="17.100000000000001" customHeight="1" thickBot="1" x14ac:dyDescent="0.3">
      <c r="A11" s="90" t="s">
        <v>266</v>
      </c>
      <c r="B11" s="113">
        <v>0</v>
      </c>
      <c r="C11" s="91">
        <v>0</v>
      </c>
      <c r="D11" s="93">
        <v>0</v>
      </c>
      <c r="E11" s="113">
        <v>0</v>
      </c>
      <c r="F11" s="91">
        <v>0</v>
      </c>
      <c r="G11" s="93">
        <v>0</v>
      </c>
      <c r="H11" s="113">
        <v>0</v>
      </c>
      <c r="I11" s="91">
        <v>0</v>
      </c>
      <c r="J11" s="93">
        <v>0</v>
      </c>
      <c r="K11" s="81"/>
      <c r="L11" s="88"/>
      <c r="M11" s="81"/>
      <c r="N11" s="88"/>
    </row>
    <row r="12" spans="1:22" s="15" customFormat="1" ht="17.100000000000001" customHeight="1" x14ac:dyDescent="0.25">
      <c r="A12" s="83" t="s">
        <v>237</v>
      </c>
      <c r="B12" s="111">
        <v>24136</v>
      </c>
      <c r="C12" s="96">
        <v>733</v>
      </c>
      <c r="D12" s="97">
        <v>3.0369572422936694E-2</v>
      </c>
      <c r="E12" s="111">
        <v>15065</v>
      </c>
      <c r="F12" s="96">
        <v>127</v>
      </c>
      <c r="G12" s="97">
        <v>8.4301360769996683E-3</v>
      </c>
      <c r="H12" s="111">
        <v>9071</v>
      </c>
      <c r="I12" s="96">
        <v>606</v>
      </c>
      <c r="J12" s="97">
        <v>6.6806305809723299E-2</v>
      </c>
      <c r="K12" s="82"/>
      <c r="L12" s="82"/>
      <c r="M12" s="82"/>
      <c r="N12" s="88"/>
    </row>
    <row r="13" spans="1:22" s="15" customFormat="1" ht="17.100000000000001" customHeight="1" x14ac:dyDescent="0.25">
      <c r="A13" s="84" t="s">
        <v>267</v>
      </c>
      <c r="B13" s="112">
        <v>213</v>
      </c>
      <c r="C13" s="104">
        <v>0</v>
      </c>
      <c r="D13" s="87">
        <v>0</v>
      </c>
      <c r="E13" s="112">
        <v>182</v>
      </c>
      <c r="F13" s="104">
        <v>0</v>
      </c>
      <c r="G13" s="87">
        <v>0</v>
      </c>
      <c r="H13" s="112">
        <v>31</v>
      </c>
      <c r="I13" s="104">
        <v>0</v>
      </c>
      <c r="J13" s="87">
        <v>0</v>
      </c>
      <c r="K13" s="81"/>
      <c r="L13" s="88"/>
      <c r="M13" s="81"/>
      <c r="N13" s="82"/>
      <c r="O13" s="77"/>
      <c r="P13" s="77"/>
      <c r="Q13" s="77"/>
      <c r="R13" s="77"/>
      <c r="S13" s="77"/>
      <c r="T13" s="77"/>
      <c r="U13" s="77"/>
      <c r="V13" s="77"/>
    </row>
    <row r="14" spans="1:22" s="15" customFormat="1" ht="17.100000000000001" customHeight="1" x14ac:dyDescent="0.25">
      <c r="A14" s="89" t="s">
        <v>268</v>
      </c>
      <c r="B14" s="112">
        <v>7009</v>
      </c>
      <c r="C14" s="104">
        <v>95</v>
      </c>
      <c r="D14" s="87">
        <v>1.3554001997431873E-2</v>
      </c>
      <c r="E14" s="112">
        <v>5955</v>
      </c>
      <c r="F14" s="104">
        <v>53</v>
      </c>
      <c r="G14" s="87">
        <v>8.9000839630562559E-3</v>
      </c>
      <c r="H14" s="112">
        <v>1054</v>
      </c>
      <c r="I14" s="104">
        <v>42</v>
      </c>
      <c r="J14" s="87">
        <v>3.9848197343453511E-2</v>
      </c>
      <c r="K14" s="81"/>
      <c r="L14" s="88"/>
      <c r="M14" s="81"/>
      <c r="N14" s="88"/>
    </row>
    <row r="15" spans="1:22" s="15" customFormat="1" ht="17.100000000000001" customHeight="1" x14ac:dyDescent="0.25">
      <c r="A15" s="84" t="s">
        <v>269</v>
      </c>
      <c r="B15" s="112">
        <v>10368</v>
      </c>
      <c r="C15" s="104">
        <v>231</v>
      </c>
      <c r="D15" s="87">
        <v>2.2280092592592591E-2</v>
      </c>
      <c r="E15" s="112">
        <v>7856</v>
      </c>
      <c r="F15" s="104">
        <v>71</v>
      </c>
      <c r="G15" s="87">
        <v>9.037678207739307E-3</v>
      </c>
      <c r="H15" s="112">
        <v>2512</v>
      </c>
      <c r="I15" s="104">
        <v>160</v>
      </c>
      <c r="J15" s="87">
        <v>6.3694267515923567E-2</v>
      </c>
      <c r="K15" s="81"/>
      <c r="L15" s="88"/>
      <c r="M15" s="81"/>
      <c r="N15" s="88"/>
    </row>
    <row r="16" spans="1:22" s="15" customFormat="1" ht="17.100000000000001" customHeight="1" x14ac:dyDescent="0.25">
      <c r="A16" s="84" t="s">
        <v>270</v>
      </c>
      <c r="B16" s="112">
        <v>2437</v>
      </c>
      <c r="C16" s="104">
        <v>181</v>
      </c>
      <c r="D16" s="87">
        <v>7.4271645465736558E-2</v>
      </c>
      <c r="E16" s="112">
        <v>265</v>
      </c>
      <c r="F16" s="104">
        <v>1</v>
      </c>
      <c r="G16" s="87">
        <v>3.7735849056603774E-3</v>
      </c>
      <c r="H16" s="112">
        <v>2172</v>
      </c>
      <c r="I16" s="104">
        <v>180</v>
      </c>
      <c r="J16" s="87">
        <v>8.2872928176795577E-2</v>
      </c>
      <c r="K16" s="81"/>
      <c r="L16" s="88"/>
      <c r="M16" s="81"/>
      <c r="N16" s="88"/>
    </row>
    <row r="17" spans="1:14" s="15" customFormat="1" ht="17.100000000000001" customHeight="1" x14ac:dyDescent="0.25">
      <c r="A17" s="84" t="s">
        <v>271</v>
      </c>
      <c r="B17" s="112">
        <v>1619</v>
      </c>
      <c r="C17" s="104">
        <v>112</v>
      </c>
      <c r="D17" s="87">
        <v>6.9178505250154412E-2</v>
      </c>
      <c r="E17" s="112">
        <v>275</v>
      </c>
      <c r="F17" s="104">
        <v>1</v>
      </c>
      <c r="G17" s="87">
        <v>3.6363636363636364E-3</v>
      </c>
      <c r="H17" s="112">
        <v>1344</v>
      </c>
      <c r="I17" s="104">
        <v>111</v>
      </c>
      <c r="J17" s="87">
        <v>8.2589285714285712E-2</v>
      </c>
      <c r="K17" s="81"/>
      <c r="L17" s="88"/>
      <c r="M17" s="81"/>
      <c r="N17" s="88"/>
    </row>
    <row r="18" spans="1:14" s="15" customFormat="1" ht="17.100000000000001" customHeight="1" x14ac:dyDescent="0.25">
      <c r="A18" s="84" t="s">
        <v>272</v>
      </c>
      <c r="B18" s="112">
        <v>2490</v>
      </c>
      <c r="C18" s="104">
        <v>114</v>
      </c>
      <c r="D18" s="87">
        <v>4.5783132530120479E-2</v>
      </c>
      <c r="E18" s="112">
        <v>532</v>
      </c>
      <c r="F18" s="104">
        <v>1</v>
      </c>
      <c r="G18" s="87">
        <v>1.8796992481203006E-3</v>
      </c>
      <c r="H18" s="112">
        <v>1958</v>
      </c>
      <c r="I18" s="104">
        <v>113</v>
      </c>
      <c r="J18" s="87">
        <v>5.7711950970377936E-2</v>
      </c>
      <c r="K18" s="81"/>
      <c r="L18" s="88"/>
      <c r="M18" s="81"/>
      <c r="N18" s="88"/>
    </row>
    <row r="19" spans="1:14" s="15" customFormat="1" ht="17.100000000000001" customHeight="1" thickBot="1" x14ac:dyDescent="0.3">
      <c r="A19" s="90" t="s">
        <v>273</v>
      </c>
      <c r="B19" s="113">
        <v>0</v>
      </c>
      <c r="C19" s="91">
        <v>0</v>
      </c>
      <c r="D19" s="93">
        <v>0</v>
      </c>
      <c r="E19" s="113">
        <v>0</v>
      </c>
      <c r="F19" s="91">
        <v>0</v>
      </c>
      <c r="G19" s="93">
        <v>0</v>
      </c>
      <c r="H19" s="113">
        <v>0</v>
      </c>
      <c r="I19" s="91">
        <v>0</v>
      </c>
      <c r="J19" s="93">
        <v>0</v>
      </c>
      <c r="K19" s="81"/>
      <c r="L19" s="88"/>
      <c r="M19" s="81"/>
      <c r="N19" s="88"/>
    </row>
    <row r="20" spans="1:14" s="15" customFormat="1" ht="17.100000000000001" customHeight="1" x14ac:dyDescent="0.25">
      <c r="A20" s="83" t="s">
        <v>235</v>
      </c>
      <c r="B20" s="111">
        <v>356029</v>
      </c>
      <c r="C20" s="96">
        <v>5358</v>
      </c>
      <c r="D20" s="97">
        <v>1.5049335868707324E-2</v>
      </c>
      <c r="E20" s="111">
        <v>229024</v>
      </c>
      <c r="F20" s="96">
        <v>1750</v>
      </c>
      <c r="G20" s="97">
        <v>7.6411205812491265E-3</v>
      </c>
      <c r="H20" s="111">
        <v>127005</v>
      </c>
      <c r="I20" s="96">
        <v>3608</v>
      </c>
      <c r="J20" s="97">
        <v>2.8408330380693674E-2</v>
      </c>
      <c r="K20" s="82"/>
      <c r="L20" s="82"/>
      <c r="M20" s="82"/>
    </row>
    <row r="21" spans="1:14" s="15" customFormat="1" ht="17.100000000000001" customHeight="1" x14ac:dyDescent="0.25">
      <c r="A21" s="84" t="s">
        <v>274</v>
      </c>
      <c r="B21" s="112">
        <v>1215</v>
      </c>
      <c r="C21" s="104">
        <v>11</v>
      </c>
      <c r="D21" s="87">
        <v>9.0534979423868307E-3</v>
      </c>
      <c r="E21" s="112">
        <v>912</v>
      </c>
      <c r="F21" s="104">
        <v>10</v>
      </c>
      <c r="G21" s="87">
        <v>1.0964912280701754E-2</v>
      </c>
      <c r="H21" s="112">
        <v>303</v>
      </c>
      <c r="I21" s="104">
        <v>1</v>
      </c>
      <c r="J21" s="87">
        <v>3.3003300330033004E-3</v>
      </c>
      <c r="K21" s="81"/>
      <c r="L21" s="88"/>
      <c r="M21" s="81"/>
    </row>
    <row r="22" spans="1:14" s="15" customFormat="1" ht="17.100000000000001" customHeight="1" x14ac:dyDescent="0.25">
      <c r="A22" s="89" t="s">
        <v>275</v>
      </c>
      <c r="B22" s="112">
        <v>34063</v>
      </c>
      <c r="C22" s="104">
        <v>442</v>
      </c>
      <c r="D22" s="87">
        <v>1.2975956316237559E-2</v>
      </c>
      <c r="E22" s="112">
        <v>27168</v>
      </c>
      <c r="F22" s="104">
        <v>266</v>
      </c>
      <c r="G22" s="87">
        <v>9.7909305064782098E-3</v>
      </c>
      <c r="H22" s="112">
        <v>6895</v>
      </c>
      <c r="I22" s="104">
        <v>176</v>
      </c>
      <c r="J22" s="87">
        <v>2.5525743292240752E-2</v>
      </c>
      <c r="K22" s="81"/>
      <c r="L22" s="88"/>
      <c r="M22" s="81"/>
    </row>
    <row r="23" spans="1:14" s="15" customFormat="1" ht="17.100000000000001" customHeight="1" x14ac:dyDescent="0.25">
      <c r="A23" s="84" t="s">
        <v>276</v>
      </c>
      <c r="B23" s="112">
        <v>78742</v>
      </c>
      <c r="C23" s="104">
        <v>1192</v>
      </c>
      <c r="D23" s="87">
        <v>1.5138045769728988E-2</v>
      </c>
      <c r="E23" s="112">
        <v>62330</v>
      </c>
      <c r="F23" s="104">
        <v>515</v>
      </c>
      <c r="G23" s="87">
        <v>8.2624739290871173E-3</v>
      </c>
      <c r="H23" s="112">
        <v>16412</v>
      </c>
      <c r="I23" s="104">
        <v>677</v>
      </c>
      <c r="J23" s="87">
        <v>4.1250304655130389E-2</v>
      </c>
      <c r="K23" s="81"/>
      <c r="L23" s="88"/>
      <c r="M23" s="81"/>
    </row>
    <row r="24" spans="1:14" s="15" customFormat="1" ht="17.100000000000001" customHeight="1" x14ac:dyDescent="0.25">
      <c r="A24" s="84" t="s">
        <v>277</v>
      </c>
      <c r="B24" s="112">
        <v>69998</v>
      </c>
      <c r="C24" s="104">
        <v>1144</v>
      </c>
      <c r="D24" s="87">
        <v>1.6343324094974142E-2</v>
      </c>
      <c r="E24" s="112">
        <v>47774</v>
      </c>
      <c r="F24" s="104">
        <v>375</v>
      </c>
      <c r="G24" s="87">
        <v>7.8494578641101851E-3</v>
      </c>
      <c r="H24" s="112">
        <v>22224</v>
      </c>
      <c r="I24" s="104">
        <v>769</v>
      </c>
      <c r="J24" s="87">
        <v>3.4602231821454284E-2</v>
      </c>
      <c r="K24" s="81"/>
      <c r="L24" s="88"/>
      <c r="M24" s="81"/>
    </row>
    <row r="25" spans="1:14" s="15" customFormat="1" ht="17.100000000000001" customHeight="1" x14ac:dyDescent="0.25">
      <c r="A25" s="84" t="s">
        <v>278</v>
      </c>
      <c r="B25" s="112">
        <v>57561</v>
      </c>
      <c r="C25" s="104">
        <v>922</v>
      </c>
      <c r="D25" s="87">
        <v>1.6017789822970415E-2</v>
      </c>
      <c r="E25" s="112">
        <v>35661</v>
      </c>
      <c r="F25" s="104">
        <v>235</v>
      </c>
      <c r="G25" s="87">
        <v>6.5898320293878467E-3</v>
      </c>
      <c r="H25" s="112">
        <v>21900</v>
      </c>
      <c r="I25" s="104">
        <v>687</v>
      </c>
      <c r="J25" s="87">
        <v>3.136986301369863E-2</v>
      </c>
      <c r="K25" s="81"/>
      <c r="L25" s="88"/>
      <c r="M25" s="81"/>
    </row>
    <row r="26" spans="1:14" s="15" customFormat="1" ht="17.100000000000001" customHeight="1" x14ac:dyDescent="0.25">
      <c r="A26" s="84" t="s">
        <v>279</v>
      </c>
      <c r="B26" s="112">
        <v>114450</v>
      </c>
      <c r="C26" s="104">
        <v>1647</v>
      </c>
      <c r="D26" s="87">
        <v>1.4390563564875492E-2</v>
      </c>
      <c r="E26" s="112">
        <v>55179</v>
      </c>
      <c r="F26" s="104">
        <v>349</v>
      </c>
      <c r="G26" s="87">
        <v>6.3248699686474924E-3</v>
      </c>
      <c r="H26" s="112">
        <v>59271</v>
      </c>
      <c r="I26" s="104">
        <v>1298</v>
      </c>
      <c r="J26" s="87">
        <v>2.1899411179160128E-2</v>
      </c>
      <c r="K26" s="81"/>
      <c r="L26" s="88"/>
      <c r="M26" s="81"/>
    </row>
    <row r="27" spans="1:14" s="15" customFormat="1" ht="17.100000000000001" customHeight="1" thickBot="1" x14ac:dyDescent="0.3">
      <c r="A27" s="90" t="s">
        <v>280</v>
      </c>
      <c r="B27" s="113">
        <v>0</v>
      </c>
      <c r="C27" s="91">
        <v>0</v>
      </c>
      <c r="D27" s="93">
        <v>0</v>
      </c>
      <c r="E27" s="113">
        <v>0</v>
      </c>
      <c r="F27" s="91">
        <v>0</v>
      </c>
      <c r="G27" s="93">
        <v>0</v>
      </c>
      <c r="H27" s="113">
        <v>0</v>
      </c>
      <c r="I27" s="91">
        <v>0</v>
      </c>
      <c r="J27" s="93">
        <v>0</v>
      </c>
      <c r="K27" s="81"/>
      <c r="L27" s="88"/>
      <c r="M27" s="81"/>
    </row>
    <row r="28" spans="1:14" s="15" customFormat="1" ht="18" customHeight="1" x14ac:dyDescent="0.25">
      <c r="A28" s="94" t="s">
        <v>209</v>
      </c>
      <c r="B28" s="94"/>
      <c r="C28" s="94"/>
      <c r="D28" s="94"/>
      <c r="E28" s="94"/>
      <c r="F28" s="94"/>
      <c r="G28" s="94"/>
      <c r="H28" s="94"/>
    </row>
    <row r="29" spans="1:14" s="15" customFormat="1" ht="18" customHeight="1" x14ac:dyDescent="0.25">
      <c r="A29" s="78" t="s">
        <v>210</v>
      </c>
      <c r="B29" s="95"/>
      <c r="C29" s="95"/>
      <c r="D29" s="95"/>
      <c r="E29" s="95"/>
      <c r="F29" s="95"/>
      <c r="G29" s="95"/>
      <c r="H29" s="95"/>
    </row>
    <row r="30" spans="1:14" x14ac:dyDescent="0.3">
      <c r="A30" s="58" t="s">
        <v>3</v>
      </c>
    </row>
  </sheetData>
  <sheetProtection algorithmName="SHA-512" hashValue="a4cR2gHqcSWbOMKny6tGcKv0PieNpyw0aU12qMbUaC2QHDMbhH9aSroidoc0FmJ3n/PE1O58QIW8+NaY0ncYDw==" saltValue="6XMHMfn2z7VokhfdfkYCNQ==" spinCount="100000" sheet="1" objects="1" scenarios="1"/>
  <hyperlinks>
    <hyperlink ref="A30" location="'Table of Contents'!A1" display="Click here to return to the Table of Contents" xr:uid="{CBB29562-CC10-42C4-BA4F-D2DE6E245B04}"/>
  </hyperlinks>
  <printOptions horizontalCentered="1"/>
  <pageMargins left="0.4" right="0.4" top="0.5" bottom="0.1" header="0.3" footer="0"/>
  <pageSetup scale="7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28FAC-9FC0-4EF1-9F4D-6A6B9C06C748}">
  <sheetPr codeName="Sheet18">
    <pageSetUpPr fitToPage="1"/>
  </sheetPr>
  <dimension ref="A1:L71"/>
  <sheetViews>
    <sheetView zoomScaleNormal="100" workbookViewId="0">
      <selection activeCell="L4" sqref="L4"/>
    </sheetView>
  </sheetViews>
  <sheetFormatPr defaultRowHeight="12.75" x14ac:dyDescent="0.2"/>
  <cols>
    <col min="1" max="1" width="23.7109375" style="24" customWidth="1"/>
    <col min="2" max="11" width="10.7109375" style="24" customWidth="1"/>
    <col min="12" max="12" width="9.7109375" style="26" customWidth="1"/>
    <col min="13" max="16384" width="9.140625" style="24"/>
  </cols>
  <sheetData>
    <row r="1" spans="1:12" s="6" customFormat="1" ht="21" x14ac:dyDescent="0.3">
      <c r="A1" s="4" t="s">
        <v>291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6" customFormat="1" ht="41.25" customHeight="1" x14ac:dyDescent="0.3">
      <c r="A2" s="4" t="s">
        <v>292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1" customFormat="1" ht="38.1" customHeight="1" thickBot="1" x14ac:dyDescent="0.35">
      <c r="A3" s="8" t="s">
        <v>4</v>
      </c>
      <c r="B3" s="114" t="s">
        <v>212</v>
      </c>
      <c r="C3" s="10" t="s">
        <v>213</v>
      </c>
      <c r="D3" s="10" t="s">
        <v>214</v>
      </c>
      <c r="E3" s="10" t="s">
        <v>215</v>
      </c>
      <c r="F3" s="10" t="s">
        <v>216</v>
      </c>
      <c r="G3" s="117" t="s">
        <v>217</v>
      </c>
      <c r="H3" s="10" t="s">
        <v>218</v>
      </c>
      <c r="I3" s="10" t="s">
        <v>219</v>
      </c>
      <c r="J3" s="10" t="s">
        <v>220</v>
      </c>
      <c r="K3" s="10" t="s">
        <v>221</v>
      </c>
      <c r="L3" s="120" t="s">
        <v>5</v>
      </c>
    </row>
    <row r="4" spans="1:12" s="15" customFormat="1" ht="18" customHeight="1" x14ac:dyDescent="0.25">
      <c r="A4" s="12" t="s">
        <v>6</v>
      </c>
      <c r="B4" s="115">
        <v>64545</v>
      </c>
      <c r="C4" s="13">
        <v>75251</v>
      </c>
      <c r="D4" s="13">
        <v>79359</v>
      </c>
      <c r="E4" s="13">
        <v>80587</v>
      </c>
      <c r="F4" s="13">
        <v>77823</v>
      </c>
      <c r="G4" s="118">
        <v>164.427682758841</v>
      </c>
      <c r="H4" s="14">
        <v>190.56467932505799</v>
      </c>
      <c r="I4" s="14">
        <v>200.04613521297699</v>
      </c>
      <c r="J4" s="14">
        <v>202.67751006980501</v>
      </c>
      <c r="K4" s="14">
        <v>195.62158852130099</v>
      </c>
      <c r="L4" s="121" t="s">
        <v>7</v>
      </c>
    </row>
    <row r="5" spans="1:12" s="15" customFormat="1" ht="15" customHeight="1" x14ac:dyDescent="0.25">
      <c r="A5" s="16" t="s">
        <v>8</v>
      </c>
      <c r="B5" s="116">
        <v>3045</v>
      </c>
      <c r="C5" s="17">
        <v>3581</v>
      </c>
      <c r="D5" s="17">
        <v>3761</v>
      </c>
      <c r="E5" s="17">
        <v>3687</v>
      </c>
      <c r="F5" s="17">
        <v>3468</v>
      </c>
      <c r="G5" s="119">
        <v>185.787868692822</v>
      </c>
      <c r="H5" s="18">
        <v>216.93143488543399</v>
      </c>
      <c r="I5" s="18">
        <v>226.55302672072801</v>
      </c>
      <c r="J5" s="18">
        <v>220.91535772170201</v>
      </c>
      <c r="K5" s="18">
        <v>207.43425715746901</v>
      </c>
      <c r="L5" s="116">
        <v>15</v>
      </c>
    </row>
    <row r="6" spans="1:12" s="15" customFormat="1" ht="16.5" customHeight="1" x14ac:dyDescent="0.25">
      <c r="A6" s="15" t="s">
        <v>206</v>
      </c>
      <c r="B6" s="116">
        <v>324</v>
      </c>
      <c r="C6" s="17">
        <v>369</v>
      </c>
      <c r="D6" s="17">
        <v>400</v>
      </c>
      <c r="E6" s="17">
        <v>372</v>
      </c>
      <c r="F6" s="17">
        <v>276</v>
      </c>
      <c r="G6" s="119">
        <v>268.81894376581403</v>
      </c>
      <c r="H6" s="18">
        <v>304.08649082335103</v>
      </c>
      <c r="I6" s="18">
        <v>327.58854854459599</v>
      </c>
      <c r="J6" s="18">
        <v>303.264080008581</v>
      </c>
      <c r="K6" s="18">
        <v>225.02157538355499</v>
      </c>
      <c r="L6" s="116">
        <v>10</v>
      </c>
    </row>
    <row r="7" spans="1:12" s="15" customFormat="1" ht="15" customHeight="1" x14ac:dyDescent="0.25">
      <c r="A7" s="16" t="s">
        <v>9</v>
      </c>
      <c r="B7" s="116">
        <v>0</v>
      </c>
      <c r="C7" s="17">
        <v>0</v>
      </c>
      <c r="D7" s="17">
        <v>1</v>
      </c>
      <c r="E7" s="17">
        <v>0</v>
      </c>
      <c r="F7" s="17">
        <v>0</v>
      </c>
      <c r="G7" s="119">
        <v>0</v>
      </c>
      <c r="H7" s="18">
        <v>0</v>
      </c>
      <c r="I7" s="18">
        <v>88.105726872246706</v>
      </c>
      <c r="J7" s="18">
        <v>0</v>
      </c>
      <c r="K7" s="18">
        <v>0</v>
      </c>
      <c r="L7" s="116">
        <v>61</v>
      </c>
    </row>
    <row r="8" spans="1:12" s="15" customFormat="1" ht="15" customHeight="1" x14ac:dyDescent="0.25">
      <c r="A8" s="16" t="s">
        <v>10</v>
      </c>
      <c r="B8" s="116">
        <v>14</v>
      </c>
      <c r="C8" s="17">
        <v>20</v>
      </c>
      <c r="D8" s="17">
        <v>17</v>
      </c>
      <c r="E8" s="17">
        <v>29</v>
      </c>
      <c r="F8" s="17">
        <v>36</v>
      </c>
      <c r="G8" s="119">
        <v>38.215865043402303</v>
      </c>
      <c r="H8" s="18">
        <v>53.872053872053897</v>
      </c>
      <c r="I8" s="18">
        <v>45.003309066843201</v>
      </c>
      <c r="J8" s="18">
        <v>76.874138479482596</v>
      </c>
      <c r="K8" s="18">
        <v>95.803283923676702</v>
      </c>
      <c r="L8" s="116">
        <v>42</v>
      </c>
    </row>
    <row r="9" spans="1:12" s="15" customFormat="1" ht="15" customHeight="1" x14ac:dyDescent="0.25">
      <c r="A9" s="16" t="s">
        <v>11</v>
      </c>
      <c r="B9" s="116">
        <v>324</v>
      </c>
      <c r="C9" s="17">
        <v>307</v>
      </c>
      <c r="D9" s="17">
        <v>423</v>
      </c>
      <c r="E9" s="17">
        <v>516</v>
      </c>
      <c r="F9" s="17">
        <v>439</v>
      </c>
      <c r="G9" s="119">
        <v>144.39403527849299</v>
      </c>
      <c r="H9" s="18">
        <v>135.940558109054</v>
      </c>
      <c r="I9" s="18">
        <v>186.80445151033399</v>
      </c>
      <c r="J9" s="18">
        <v>240.52355825704299</v>
      </c>
      <c r="K9" s="18">
        <v>212.73296440236101</v>
      </c>
      <c r="L9" s="116">
        <v>13</v>
      </c>
    </row>
    <row r="10" spans="1:12" s="15" customFormat="1" ht="15" customHeight="1" x14ac:dyDescent="0.25">
      <c r="A10" s="16" t="s">
        <v>12</v>
      </c>
      <c r="B10" s="116">
        <v>13</v>
      </c>
      <c r="C10" s="17">
        <v>20</v>
      </c>
      <c r="D10" s="17">
        <v>40</v>
      </c>
      <c r="E10" s="17">
        <v>62</v>
      </c>
      <c r="F10" s="17">
        <v>30</v>
      </c>
      <c r="G10" s="119">
        <v>29.041842593213101</v>
      </c>
      <c r="H10" s="18">
        <v>44.786814761734099</v>
      </c>
      <c r="I10" s="18">
        <v>89.742439199497397</v>
      </c>
      <c r="J10" s="18">
        <v>139.63020516631801</v>
      </c>
      <c r="K10" s="18">
        <v>67.741498441945495</v>
      </c>
      <c r="L10" s="116">
        <v>49</v>
      </c>
    </row>
    <row r="11" spans="1:12" s="15" customFormat="1" ht="15" customHeight="1" x14ac:dyDescent="0.25">
      <c r="A11" s="16" t="s">
        <v>13</v>
      </c>
      <c r="B11" s="116">
        <v>14</v>
      </c>
      <c r="C11" s="17">
        <v>16</v>
      </c>
      <c r="D11" s="17">
        <v>14</v>
      </c>
      <c r="E11" s="17">
        <v>26</v>
      </c>
      <c r="F11" s="17">
        <v>25</v>
      </c>
      <c r="G11" s="119">
        <v>64.014631915866502</v>
      </c>
      <c r="H11" s="18">
        <v>72.657917442441303</v>
      </c>
      <c r="I11" s="18">
        <v>63.758083614172499</v>
      </c>
      <c r="J11" s="18">
        <v>117.940576094352</v>
      </c>
      <c r="K11" s="18">
        <v>113.25028312570799</v>
      </c>
      <c r="L11" s="116">
        <v>37</v>
      </c>
    </row>
    <row r="12" spans="1:12" s="15" customFormat="1" ht="15" customHeight="1" x14ac:dyDescent="0.25">
      <c r="A12" s="19" t="s">
        <v>14</v>
      </c>
      <c r="B12" s="116">
        <v>1583</v>
      </c>
      <c r="C12" s="17">
        <v>1762</v>
      </c>
      <c r="D12" s="17">
        <v>2054</v>
      </c>
      <c r="E12" s="17">
        <v>2219</v>
      </c>
      <c r="F12" s="17">
        <v>2053</v>
      </c>
      <c r="G12" s="119">
        <v>140.022945010699</v>
      </c>
      <c r="H12" s="18">
        <v>154.96281156363801</v>
      </c>
      <c r="I12" s="18">
        <v>179.49555980068499</v>
      </c>
      <c r="J12" s="18">
        <v>193.41584231771299</v>
      </c>
      <c r="K12" s="18">
        <v>178.55279178987601</v>
      </c>
      <c r="L12" s="116">
        <v>21</v>
      </c>
    </row>
    <row r="13" spans="1:12" s="15" customFormat="1" ht="15" customHeight="1" x14ac:dyDescent="0.25">
      <c r="A13" s="16" t="s">
        <v>15</v>
      </c>
      <c r="B13" s="116">
        <v>38</v>
      </c>
      <c r="C13" s="17">
        <v>67</v>
      </c>
      <c r="D13" s="17">
        <v>64</v>
      </c>
      <c r="E13" s="17">
        <v>34</v>
      </c>
      <c r="F13" s="17">
        <v>37</v>
      </c>
      <c r="G13" s="119">
        <v>141.997683195695</v>
      </c>
      <c r="H13" s="18">
        <v>252.40158221887401</v>
      </c>
      <c r="I13" s="18">
        <v>236.02301224369401</v>
      </c>
      <c r="J13" s="18">
        <v>124.96783915904</v>
      </c>
      <c r="K13" s="18">
        <v>136.06442834552999</v>
      </c>
      <c r="L13" s="116">
        <v>31</v>
      </c>
    </row>
    <row r="14" spans="1:12" s="15" customFormat="1" ht="15" customHeight="1" x14ac:dyDescent="0.25">
      <c r="A14" s="16" t="s">
        <v>16</v>
      </c>
      <c r="B14" s="116">
        <v>94</v>
      </c>
      <c r="C14" s="17">
        <v>105</v>
      </c>
      <c r="D14" s="17">
        <v>94</v>
      </c>
      <c r="E14" s="17">
        <v>119</v>
      </c>
      <c r="F14" s="17">
        <v>98</v>
      </c>
      <c r="G14" s="119">
        <v>51.241795861407297</v>
      </c>
      <c r="H14" s="18">
        <v>56.621477335231504</v>
      </c>
      <c r="I14" s="18">
        <v>50.023681423652697</v>
      </c>
      <c r="J14" s="18">
        <v>63.023652406020602</v>
      </c>
      <c r="K14" s="18">
        <v>51.038476761868999</v>
      </c>
      <c r="L14" s="116">
        <v>55</v>
      </c>
    </row>
    <row r="15" spans="1:12" s="15" customFormat="1" ht="15" customHeight="1" x14ac:dyDescent="0.25">
      <c r="A15" s="16" t="s">
        <v>17</v>
      </c>
      <c r="B15" s="116">
        <v>1987</v>
      </c>
      <c r="C15" s="17">
        <v>2246</v>
      </c>
      <c r="D15" s="17">
        <v>2249</v>
      </c>
      <c r="E15" s="17">
        <v>2405</v>
      </c>
      <c r="F15" s="17">
        <v>2450</v>
      </c>
      <c r="G15" s="119">
        <v>201.091785699105</v>
      </c>
      <c r="H15" s="18">
        <v>225.027777805608</v>
      </c>
      <c r="I15" s="18">
        <v>222.94742643924499</v>
      </c>
      <c r="J15" s="18">
        <v>236.14617300824699</v>
      </c>
      <c r="K15" s="18">
        <v>238.708131080968</v>
      </c>
      <c r="L15" s="116">
        <v>6</v>
      </c>
    </row>
    <row r="16" spans="1:12" s="15" customFormat="1" ht="15" customHeight="1" x14ac:dyDescent="0.25">
      <c r="A16" s="16" t="s">
        <v>18</v>
      </c>
      <c r="B16" s="116">
        <v>12</v>
      </c>
      <c r="C16" s="17">
        <v>20</v>
      </c>
      <c r="D16" s="17">
        <v>16</v>
      </c>
      <c r="E16" s="17">
        <v>29</v>
      </c>
      <c r="F16" s="17">
        <v>13</v>
      </c>
      <c r="G16" s="119">
        <v>42.325056433408598</v>
      </c>
      <c r="H16" s="18">
        <v>70.222253432112595</v>
      </c>
      <c r="I16" s="18">
        <v>55.916684140630501</v>
      </c>
      <c r="J16" s="18">
        <v>99.752339020363195</v>
      </c>
      <c r="K16" s="18">
        <v>44.057342325549897</v>
      </c>
      <c r="L16" s="116">
        <v>57</v>
      </c>
    </row>
    <row r="17" spans="1:12" s="15" customFormat="1" ht="15" customHeight="1" x14ac:dyDescent="0.25">
      <c r="A17" s="19" t="s">
        <v>19</v>
      </c>
      <c r="B17" s="116">
        <v>254</v>
      </c>
      <c r="C17" s="17">
        <v>225</v>
      </c>
      <c r="D17" s="17">
        <v>227</v>
      </c>
      <c r="E17" s="17">
        <v>268</v>
      </c>
      <c r="F17" s="17">
        <v>253</v>
      </c>
      <c r="G17" s="119">
        <v>187.730968218773</v>
      </c>
      <c r="H17" s="18">
        <v>166.49277421359901</v>
      </c>
      <c r="I17" s="18">
        <v>168.37389388736</v>
      </c>
      <c r="J17" s="18">
        <v>200.26901808399299</v>
      </c>
      <c r="K17" s="18">
        <v>190.64699410727499</v>
      </c>
      <c r="L17" s="116">
        <v>18</v>
      </c>
    </row>
    <row r="18" spans="1:12" s="15" customFormat="1" ht="15" customHeight="1" x14ac:dyDescent="0.25">
      <c r="A18" s="16" t="s">
        <v>20</v>
      </c>
      <c r="B18" s="116">
        <v>150</v>
      </c>
      <c r="C18" s="17">
        <v>177</v>
      </c>
      <c r="D18" s="17">
        <v>197</v>
      </c>
      <c r="E18" s="17">
        <v>174</v>
      </c>
      <c r="F18" s="17">
        <v>179</v>
      </c>
      <c r="G18" s="119">
        <v>80.770659788596305</v>
      </c>
      <c r="H18" s="18">
        <v>94.668606392537797</v>
      </c>
      <c r="I18" s="18">
        <v>104.819571995616</v>
      </c>
      <c r="J18" s="18">
        <v>92.082005905949302</v>
      </c>
      <c r="K18" s="18">
        <v>95.167207188048295</v>
      </c>
      <c r="L18" s="116">
        <v>43</v>
      </c>
    </row>
    <row r="19" spans="1:12" s="15" customFormat="1" ht="15" customHeight="1" x14ac:dyDescent="0.25">
      <c r="A19" s="16" t="s">
        <v>21</v>
      </c>
      <c r="B19" s="116">
        <v>5</v>
      </c>
      <c r="C19" s="17">
        <v>8</v>
      </c>
      <c r="D19" s="17">
        <v>16</v>
      </c>
      <c r="E19" s="17">
        <v>54</v>
      </c>
      <c r="F19" s="17">
        <v>43</v>
      </c>
      <c r="G19" s="119">
        <v>26.8413141507408</v>
      </c>
      <c r="H19" s="18">
        <v>43.091839482897903</v>
      </c>
      <c r="I19" s="18">
        <v>86.388423951190504</v>
      </c>
      <c r="J19" s="18">
        <v>292.47684558305798</v>
      </c>
      <c r="K19" s="18">
        <v>233.327907102936</v>
      </c>
      <c r="L19" s="116">
        <v>7</v>
      </c>
    </row>
    <row r="20" spans="1:12" s="15" customFormat="1" ht="15" customHeight="1" x14ac:dyDescent="0.25">
      <c r="A20" s="16" t="s">
        <v>22</v>
      </c>
      <c r="B20" s="116">
        <v>1802</v>
      </c>
      <c r="C20" s="17">
        <v>2255</v>
      </c>
      <c r="D20" s="17">
        <v>2317</v>
      </c>
      <c r="E20" s="17">
        <v>2124</v>
      </c>
      <c r="F20" s="17">
        <v>1969</v>
      </c>
      <c r="G20" s="119">
        <v>203.705127219617</v>
      </c>
      <c r="H20" s="18">
        <v>252.53854432527399</v>
      </c>
      <c r="I20" s="18">
        <v>257.04374181137598</v>
      </c>
      <c r="J20" s="18">
        <v>233.48433599319301</v>
      </c>
      <c r="K20" s="18">
        <v>215.66855609408799</v>
      </c>
      <c r="L20" s="116">
        <v>12</v>
      </c>
    </row>
    <row r="21" spans="1:12" s="15" customFormat="1" ht="15" customHeight="1" x14ac:dyDescent="0.25">
      <c r="A21" s="16" t="s">
        <v>23</v>
      </c>
      <c r="B21" s="116">
        <v>241</v>
      </c>
      <c r="C21" s="17">
        <v>256</v>
      </c>
      <c r="D21" s="17">
        <v>267</v>
      </c>
      <c r="E21" s="17">
        <v>315</v>
      </c>
      <c r="F21" s="17">
        <v>315</v>
      </c>
      <c r="G21" s="119">
        <v>161.99067041284101</v>
      </c>
      <c r="H21" s="18">
        <v>170.32601463739201</v>
      </c>
      <c r="I21" s="18">
        <v>174.913362201681</v>
      </c>
      <c r="J21" s="18">
        <v>205.18231914644201</v>
      </c>
      <c r="K21" s="18">
        <v>203.56069662994</v>
      </c>
      <c r="L21" s="116">
        <v>16</v>
      </c>
    </row>
    <row r="22" spans="1:12" s="15" customFormat="1" ht="15" customHeight="1" x14ac:dyDescent="0.25">
      <c r="A22" s="16" t="s">
        <v>24</v>
      </c>
      <c r="B22" s="116">
        <v>203</v>
      </c>
      <c r="C22" s="17">
        <v>186</v>
      </c>
      <c r="D22" s="17">
        <v>171</v>
      </c>
      <c r="E22" s="17">
        <v>130</v>
      </c>
      <c r="F22" s="17">
        <v>112</v>
      </c>
      <c r="G22" s="119">
        <v>315.49663522061502</v>
      </c>
      <c r="H22" s="18">
        <v>287.805406409086</v>
      </c>
      <c r="I22" s="18">
        <v>264.74686483975802</v>
      </c>
      <c r="J22" s="18">
        <v>202.87141073657901</v>
      </c>
      <c r="K22" s="18">
        <v>175.62842044189401</v>
      </c>
      <c r="L22" s="116">
        <v>22</v>
      </c>
    </row>
    <row r="23" spans="1:12" s="15" customFormat="1" ht="15" customHeight="1" x14ac:dyDescent="0.25">
      <c r="A23" s="16" t="s">
        <v>25</v>
      </c>
      <c r="B23" s="116">
        <v>10</v>
      </c>
      <c r="C23" s="17">
        <v>10</v>
      </c>
      <c r="D23" s="17">
        <v>18</v>
      </c>
      <c r="E23" s="17">
        <v>12</v>
      </c>
      <c r="F23" s="17">
        <v>21</v>
      </c>
      <c r="G23" s="119">
        <v>33.6066675628445</v>
      </c>
      <c r="H23" s="18">
        <v>33.6066675628445</v>
      </c>
      <c r="I23" s="18">
        <v>60.620348230222604</v>
      </c>
      <c r="J23" s="18">
        <v>41.419301394449803</v>
      </c>
      <c r="K23" s="18">
        <v>72.734829592685003</v>
      </c>
      <c r="L23" s="116">
        <v>48</v>
      </c>
    </row>
    <row r="24" spans="1:12" s="15" customFormat="1" ht="15" customHeight="1" x14ac:dyDescent="0.25">
      <c r="A24" s="16" t="s">
        <v>26</v>
      </c>
      <c r="B24" s="116">
        <v>22319</v>
      </c>
      <c r="C24" s="17">
        <v>26068</v>
      </c>
      <c r="D24" s="17">
        <v>27327</v>
      </c>
      <c r="E24" s="17">
        <v>26273</v>
      </c>
      <c r="F24" s="17">
        <v>25803</v>
      </c>
      <c r="G24" s="119">
        <v>219.025987439788</v>
      </c>
      <c r="H24" s="18">
        <v>254.997208705942</v>
      </c>
      <c r="I24" s="18">
        <v>267.21744471203903</v>
      </c>
      <c r="J24" s="18">
        <v>257.30180670467399</v>
      </c>
      <c r="K24" s="18">
        <v>253.67707890003101</v>
      </c>
      <c r="L24" s="116">
        <v>4</v>
      </c>
    </row>
    <row r="25" spans="1:12" s="15" customFormat="1" ht="16.5" customHeight="1" x14ac:dyDescent="0.25">
      <c r="A25" s="15" t="s">
        <v>207</v>
      </c>
      <c r="B25" s="116">
        <v>1447</v>
      </c>
      <c r="C25" s="17">
        <v>1650</v>
      </c>
      <c r="D25" s="17">
        <v>1756</v>
      </c>
      <c r="E25" s="17">
        <v>1564</v>
      </c>
      <c r="F25" s="17">
        <v>1650</v>
      </c>
      <c r="G25" s="119">
        <v>303.62622937279599</v>
      </c>
      <c r="H25" s="18">
        <v>345.979599680685</v>
      </c>
      <c r="I25" s="18">
        <v>369.19795048731402</v>
      </c>
      <c r="J25" s="18">
        <v>329.93251966248198</v>
      </c>
      <c r="K25" s="18">
        <v>349.46227898999302</v>
      </c>
      <c r="L25" s="116">
        <v>2</v>
      </c>
    </row>
    <row r="26" spans="1:12" s="15" customFormat="1" ht="16.5" customHeight="1" x14ac:dyDescent="0.25">
      <c r="A26" s="15" t="s">
        <v>208</v>
      </c>
      <c r="B26" s="116">
        <v>160</v>
      </c>
      <c r="C26" s="17">
        <v>222</v>
      </c>
      <c r="D26" s="17">
        <v>191</v>
      </c>
      <c r="E26" s="17">
        <v>228</v>
      </c>
      <c r="F26" s="17">
        <v>185</v>
      </c>
      <c r="G26" s="119">
        <v>112.610192254563</v>
      </c>
      <c r="H26" s="18">
        <v>154.236527636841</v>
      </c>
      <c r="I26" s="18">
        <v>132.37559634115101</v>
      </c>
      <c r="J26" s="18">
        <v>157.17230296370599</v>
      </c>
      <c r="K26" s="18">
        <v>127.74243601950501</v>
      </c>
      <c r="L26" s="116">
        <v>33</v>
      </c>
    </row>
    <row r="27" spans="1:12" s="15" customFormat="1" ht="15" customHeight="1" x14ac:dyDescent="0.25">
      <c r="A27" s="16" t="s">
        <v>27</v>
      </c>
      <c r="B27" s="116">
        <v>178</v>
      </c>
      <c r="C27" s="17">
        <v>225</v>
      </c>
      <c r="D27" s="17">
        <v>282</v>
      </c>
      <c r="E27" s="17">
        <v>257</v>
      </c>
      <c r="F27" s="17">
        <v>188</v>
      </c>
      <c r="G27" s="119">
        <v>115.068103509577</v>
      </c>
      <c r="H27" s="18">
        <v>144.159613524094</v>
      </c>
      <c r="I27" s="18">
        <v>178.931739444931</v>
      </c>
      <c r="J27" s="18">
        <v>162.98212904125899</v>
      </c>
      <c r="K27" s="18">
        <v>118.392382583725</v>
      </c>
      <c r="L27" s="116">
        <v>35</v>
      </c>
    </row>
    <row r="28" spans="1:12" s="15" customFormat="1" ht="15" customHeight="1" x14ac:dyDescent="0.25">
      <c r="A28" s="16" t="s">
        <v>28</v>
      </c>
      <c r="B28" s="116">
        <v>159</v>
      </c>
      <c r="C28" s="17">
        <v>219</v>
      </c>
      <c r="D28" s="17">
        <v>200</v>
      </c>
      <c r="E28" s="17">
        <v>237</v>
      </c>
      <c r="F28" s="17">
        <v>129</v>
      </c>
      <c r="G28" s="119">
        <v>60.453975134025299</v>
      </c>
      <c r="H28" s="18">
        <v>83.488046722808207</v>
      </c>
      <c r="I28" s="18">
        <v>76.267760854809097</v>
      </c>
      <c r="J28" s="18">
        <v>90.815384202721404</v>
      </c>
      <c r="K28" s="18">
        <v>49.815412656976498</v>
      </c>
      <c r="L28" s="116">
        <v>56</v>
      </c>
    </row>
    <row r="29" spans="1:12" s="15" customFormat="1" ht="15" customHeight="1" x14ac:dyDescent="0.25">
      <c r="A29" s="16" t="s">
        <v>29</v>
      </c>
      <c r="B29" s="116">
        <v>13</v>
      </c>
      <c r="C29" s="17">
        <v>8</v>
      </c>
      <c r="D29" s="17">
        <v>14</v>
      </c>
      <c r="E29" s="17">
        <v>8</v>
      </c>
      <c r="F29" s="17">
        <v>10</v>
      </c>
      <c r="G29" s="119">
        <v>71.958374847780405</v>
      </c>
      <c r="H29" s="18">
        <v>44.464206313917302</v>
      </c>
      <c r="I29" s="18">
        <v>78.199184494218798</v>
      </c>
      <c r="J29" s="18">
        <v>44.838022643201398</v>
      </c>
      <c r="K29" s="18">
        <v>56.249296883789</v>
      </c>
      <c r="L29" s="116">
        <v>54</v>
      </c>
    </row>
    <row r="30" spans="1:12" s="15" customFormat="1" ht="15" customHeight="1" x14ac:dyDescent="0.25">
      <c r="A30" s="16" t="s">
        <v>30</v>
      </c>
      <c r="B30" s="116">
        <v>165</v>
      </c>
      <c r="C30" s="17">
        <v>152</v>
      </c>
      <c r="D30" s="17">
        <v>115</v>
      </c>
      <c r="E30" s="17">
        <v>107</v>
      </c>
      <c r="F30" s="17">
        <v>148</v>
      </c>
      <c r="G30" s="119">
        <v>186.36486852805601</v>
      </c>
      <c r="H30" s="18">
        <v>171.26953543138501</v>
      </c>
      <c r="I30" s="18">
        <v>129.95378165504599</v>
      </c>
      <c r="J30" s="18">
        <v>121.41843971631199</v>
      </c>
      <c r="K30" s="18">
        <v>169.16025648352399</v>
      </c>
      <c r="L30" s="116">
        <v>24</v>
      </c>
    </row>
    <row r="31" spans="1:12" s="15" customFormat="1" ht="15" customHeight="1" x14ac:dyDescent="0.25">
      <c r="A31" s="16" t="s">
        <v>31</v>
      </c>
      <c r="B31" s="116">
        <v>350</v>
      </c>
      <c r="C31" s="17">
        <v>359</v>
      </c>
      <c r="D31" s="17">
        <v>484</v>
      </c>
      <c r="E31" s="17">
        <v>690</v>
      </c>
      <c r="F31" s="17">
        <v>661</v>
      </c>
      <c r="G31" s="119">
        <v>129.21804622314099</v>
      </c>
      <c r="H31" s="18">
        <v>130.45721802707999</v>
      </c>
      <c r="I31" s="18">
        <v>174.157101219819</v>
      </c>
      <c r="J31" s="18">
        <v>245.035370323021</v>
      </c>
      <c r="K31" s="18">
        <v>232.12448333865899</v>
      </c>
      <c r="L31" s="116">
        <v>8</v>
      </c>
    </row>
    <row r="32" spans="1:12" s="15" customFormat="1" ht="15" customHeight="1" x14ac:dyDescent="0.25">
      <c r="A32" s="16" t="s">
        <v>32</v>
      </c>
      <c r="B32" s="116">
        <v>4</v>
      </c>
      <c r="C32" s="17">
        <v>2</v>
      </c>
      <c r="D32" s="17">
        <v>11</v>
      </c>
      <c r="E32" s="17">
        <v>6</v>
      </c>
      <c r="F32" s="17">
        <v>10</v>
      </c>
      <c r="G32" s="119">
        <v>42.096400757735204</v>
      </c>
      <c r="H32" s="18">
        <v>21.097046413502099</v>
      </c>
      <c r="I32" s="18">
        <v>115.93591905564899</v>
      </c>
      <c r="J32" s="18">
        <v>63.438359061112301</v>
      </c>
      <c r="K32" s="18">
        <v>106.202209005947</v>
      </c>
      <c r="L32" s="116">
        <v>38</v>
      </c>
    </row>
    <row r="33" spans="1:12" s="15" customFormat="1" ht="15" customHeight="1" x14ac:dyDescent="0.25">
      <c r="A33" s="16" t="s">
        <v>33</v>
      </c>
      <c r="B33" s="116">
        <v>2</v>
      </c>
      <c r="C33" s="17">
        <v>6</v>
      </c>
      <c r="D33" s="17">
        <v>2</v>
      </c>
      <c r="E33" s="17">
        <v>8</v>
      </c>
      <c r="F33" s="17">
        <v>3</v>
      </c>
      <c r="G33" s="119">
        <v>14.676744698026001</v>
      </c>
      <c r="H33" s="18">
        <v>44.007627988851397</v>
      </c>
      <c r="I33" s="18">
        <v>14.76450612727</v>
      </c>
      <c r="J33" s="18">
        <v>58.888479941111498</v>
      </c>
      <c r="K33" s="18">
        <v>22.309808879303901</v>
      </c>
      <c r="L33" s="116">
        <v>59</v>
      </c>
    </row>
    <row r="34" spans="1:12" s="15" customFormat="1" ht="15" customHeight="1" x14ac:dyDescent="0.25">
      <c r="A34" s="16" t="s">
        <v>34</v>
      </c>
      <c r="B34" s="116">
        <v>345</v>
      </c>
      <c r="C34" s="17">
        <v>418</v>
      </c>
      <c r="D34" s="17">
        <v>427</v>
      </c>
      <c r="E34" s="17">
        <v>473</v>
      </c>
      <c r="F34" s="17">
        <v>445</v>
      </c>
      <c r="G34" s="119">
        <v>78.660984835530101</v>
      </c>
      <c r="H34" s="18">
        <v>95.038447371891394</v>
      </c>
      <c r="I34" s="18">
        <v>96.657944060629703</v>
      </c>
      <c r="J34" s="18">
        <v>106.67640962839199</v>
      </c>
      <c r="K34" s="18">
        <v>100.84071698882801</v>
      </c>
      <c r="L34" s="116">
        <v>40</v>
      </c>
    </row>
    <row r="35" spans="1:12" s="15" customFormat="1" ht="15" customHeight="1" x14ac:dyDescent="0.25">
      <c r="A35" s="16" t="s">
        <v>35</v>
      </c>
      <c r="B35" s="116">
        <v>84</v>
      </c>
      <c r="C35" s="17">
        <v>124</v>
      </c>
      <c r="D35" s="17">
        <v>130</v>
      </c>
      <c r="E35" s="17">
        <v>121</v>
      </c>
      <c r="F35" s="17">
        <v>113</v>
      </c>
      <c r="G35" s="119">
        <v>59.301512894549198</v>
      </c>
      <c r="H35" s="18">
        <v>87.951995233569306</v>
      </c>
      <c r="I35" s="18">
        <v>92.618319903676905</v>
      </c>
      <c r="J35" s="18">
        <v>86.506427213063205</v>
      </c>
      <c r="K35" s="18">
        <v>81.464339526065004</v>
      </c>
      <c r="L35" s="116">
        <v>46</v>
      </c>
    </row>
    <row r="36" spans="1:12" s="15" customFormat="1" ht="15" customHeight="1" x14ac:dyDescent="0.25">
      <c r="A36" s="16" t="s">
        <v>36</v>
      </c>
      <c r="B36" s="116">
        <v>66</v>
      </c>
      <c r="C36" s="17">
        <v>61</v>
      </c>
      <c r="D36" s="17">
        <v>55</v>
      </c>
      <c r="E36" s="17">
        <v>66</v>
      </c>
      <c r="F36" s="17">
        <v>58</v>
      </c>
      <c r="G36" s="119">
        <v>67.465347344318602</v>
      </c>
      <c r="H36" s="18">
        <v>62.358798213062599</v>
      </c>
      <c r="I36" s="18">
        <v>56.1843664446533</v>
      </c>
      <c r="J36" s="18">
        <v>67.479142810404099</v>
      </c>
      <c r="K36" s="18">
        <v>59.524420406613402</v>
      </c>
      <c r="L36" s="116">
        <v>52</v>
      </c>
    </row>
    <row r="37" spans="1:12" s="15" customFormat="1" ht="15" customHeight="1" x14ac:dyDescent="0.25">
      <c r="A37" s="16" t="s">
        <v>37</v>
      </c>
      <c r="B37" s="116">
        <v>3065</v>
      </c>
      <c r="C37" s="17">
        <v>3570</v>
      </c>
      <c r="D37" s="17">
        <v>3966</v>
      </c>
      <c r="E37" s="17">
        <v>4071</v>
      </c>
      <c r="F37" s="17">
        <v>4547</v>
      </c>
      <c r="G37" s="119">
        <v>96.689984778819706</v>
      </c>
      <c r="H37" s="18">
        <v>111.955077476363</v>
      </c>
      <c r="I37" s="18">
        <v>124.113780353659</v>
      </c>
      <c r="J37" s="18">
        <v>127.409984423496</v>
      </c>
      <c r="K37" s="18">
        <v>142.502018282379</v>
      </c>
      <c r="L37" s="116">
        <v>29</v>
      </c>
    </row>
    <row r="38" spans="1:12" s="15" customFormat="1" ht="15" customHeight="1" x14ac:dyDescent="0.25">
      <c r="A38" s="16" t="s">
        <v>38</v>
      </c>
      <c r="B38" s="116">
        <v>243</v>
      </c>
      <c r="C38" s="17">
        <v>311</v>
      </c>
      <c r="D38" s="17">
        <v>235</v>
      </c>
      <c r="E38" s="17">
        <v>207</v>
      </c>
      <c r="F38" s="17">
        <v>255</v>
      </c>
      <c r="G38" s="119">
        <v>64.457772201458397</v>
      </c>
      <c r="H38" s="18">
        <v>81.188749484412298</v>
      </c>
      <c r="I38" s="18">
        <v>60.343831448123602</v>
      </c>
      <c r="J38" s="18">
        <v>52.454729287984101</v>
      </c>
      <c r="K38" s="18">
        <v>64.155946753080102</v>
      </c>
      <c r="L38" s="116">
        <v>50</v>
      </c>
    </row>
    <row r="39" spans="1:12" s="15" customFormat="1" ht="15" customHeight="1" x14ac:dyDescent="0.25">
      <c r="A39" s="16" t="s">
        <v>39</v>
      </c>
      <c r="B39" s="116">
        <v>10</v>
      </c>
      <c r="C39" s="17">
        <v>8</v>
      </c>
      <c r="D39" s="17">
        <v>8</v>
      </c>
      <c r="E39" s="17">
        <v>20</v>
      </c>
      <c r="F39" s="17">
        <v>15</v>
      </c>
      <c r="G39" s="119">
        <v>54.350779933692003</v>
      </c>
      <c r="H39" s="18">
        <v>43.551635908323803</v>
      </c>
      <c r="I39" s="18">
        <v>43.6609725481635</v>
      </c>
      <c r="J39" s="18">
        <v>108.40108401083999</v>
      </c>
      <c r="K39" s="18">
        <v>82.209799408089395</v>
      </c>
      <c r="L39" s="116">
        <v>45</v>
      </c>
    </row>
    <row r="40" spans="1:12" s="15" customFormat="1" ht="15" customHeight="1" x14ac:dyDescent="0.25">
      <c r="A40" s="16" t="s">
        <v>40</v>
      </c>
      <c r="B40" s="116">
        <v>2576</v>
      </c>
      <c r="C40" s="17">
        <v>3354</v>
      </c>
      <c r="D40" s="17">
        <v>4084</v>
      </c>
      <c r="E40" s="17">
        <v>3969</v>
      </c>
      <c r="F40" s="17">
        <v>3878</v>
      </c>
      <c r="G40" s="119">
        <v>109.37973706402001</v>
      </c>
      <c r="H40" s="18">
        <v>140.759302851152</v>
      </c>
      <c r="I40" s="18">
        <v>169.56386711905799</v>
      </c>
      <c r="J40" s="18">
        <v>163.43664143260901</v>
      </c>
      <c r="K40" s="18">
        <v>158.33101634386</v>
      </c>
      <c r="L40" s="116">
        <v>26</v>
      </c>
    </row>
    <row r="41" spans="1:12" s="15" customFormat="1" ht="15" customHeight="1" x14ac:dyDescent="0.25">
      <c r="A41" s="16" t="s">
        <v>41</v>
      </c>
      <c r="B41" s="116">
        <v>2854</v>
      </c>
      <c r="C41" s="17">
        <v>3323</v>
      </c>
      <c r="D41" s="17">
        <v>3832</v>
      </c>
      <c r="E41" s="17">
        <v>4293</v>
      </c>
      <c r="F41" s="17">
        <v>4472</v>
      </c>
      <c r="G41" s="119">
        <v>189.71598440260701</v>
      </c>
      <c r="H41" s="18">
        <v>218.862193219158</v>
      </c>
      <c r="I41" s="18">
        <v>249.75982125748101</v>
      </c>
      <c r="J41" s="18">
        <v>277.18949353030803</v>
      </c>
      <c r="K41" s="18">
        <v>286.25526646959901</v>
      </c>
      <c r="L41" s="116">
        <v>3</v>
      </c>
    </row>
    <row r="42" spans="1:12" s="15" customFormat="1" ht="15" customHeight="1" x14ac:dyDescent="0.25">
      <c r="A42" s="16" t="s">
        <v>42</v>
      </c>
      <c r="B42" s="116">
        <v>41</v>
      </c>
      <c r="C42" s="17">
        <v>62</v>
      </c>
      <c r="D42" s="17">
        <v>51</v>
      </c>
      <c r="E42" s="17">
        <v>52</v>
      </c>
      <c r="F42" s="17">
        <v>38</v>
      </c>
      <c r="G42" s="119">
        <v>69.2485685814177</v>
      </c>
      <c r="H42" s="18">
        <v>103.788271925272</v>
      </c>
      <c r="I42" s="18">
        <v>83.907800134910602</v>
      </c>
      <c r="J42" s="18">
        <v>83.802033810897498</v>
      </c>
      <c r="K42" s="18">
        <v>60.520154804185402</v>
      </c>
      <c r="L42" s="116">
        <v>51</v>
      </c>
    </row>
    <row r="43" spans="1:12" s="15" customFormat="1" ht="15" customHeight="1" x14ac:dyDescent="0.25">
      <c r="A43" s="16" t="s">
        <v>43</v>
      </c>
      <c r="B43" s="116">
        <v>3386</v>
      </c>
      <c r="C43" s="17">
        <v>3969</v>
      </c>
      <c r="D43" s="17">
        <v>3909</v>
      </c>
      <c r="E43" s="17">
        <v>4019</v>
      </c>
      <c r="F43" s="17">
        <v>4278</v>
      </c>
      <c r="G43" s="119">
        <v>158.83760520176699</v>
      </c>
      <c r="H43" s="18">
        <v>184.82833643320899</v>
      </c>
      <c r="I43" s="18">
        <v>180.90597378460001</v>
      </c>
      <c r="J43" s="18">
        <v>184.68396020494899</v>
      </c>
      <c r="K43" s="18">
        <v>195.869076311105</v>
      </c>
      <c r="L43" s="116">
        <v>17</v>
      </c>
    </row>
    <row r="44" spans="1:12" s="15" customFormat="1" ht="15" customHeight="1" x14ac:dyDescent="0.25">
      <c r="A44" s="16" t="s">
        <v>44</v>
      </c>
      <c r="B44" s="116">
        <v>4990</v>
      </c>
      <c r="C44" s="17">
        <v>5961</v>
      </c>
      <c r="D44" s="17">
        <v>6213</v>
      </c>
      <c r="E44" s="17">
        <v>6403</v>
      </c>
      <c r="F44" s="17">
        <v>6058</v>
      </c>
      <c r="G44" s="119">
        <v>151.37138225429899</v>
      </c>
      <c r="H44" s="18">
        <v>179.79958725422699</v>
      </c>
      <c r="I44" s="18">
        <v>186.08052947143599</v>
      </c>
      <c r="J44" s="18">
        <v>191.30924782868601</v>
      </c>
      <c r="K44" s="18">
        <v>180.72010608132999</v>
      </c>
      <c r="L44" s="116">
        <v>20</v>
      </c>
    </row>
    <row r="45" spans="1:12" s="15" customFormat="1" ht="15" customHeight="1" x14ac:dyDescent="0.25">
      <c r="A45" s="16" t="s">
        <v>45</v>
      </c>
      <c r="B45" s="116">
        <v>5280</v>
      </c>
      <c r="C45" s="17">
        <v>5779</v>
      </c>
      <c r="D45" s="17">
        <v>5886</v>
      </c>
      <c r="E45" s="17">
        <v>5574</v>
      </c>
      <c r="F45" s="17">
        <v>4115</v>
      </c>
      <c r="G45" s="119">
        <v>600.68737748764795</v>
      </c>
      <c r="H45" s="18">
        <v>651.24078329199494</v>
      </c>
      <c r="I45" s="18">
        <v>658.585953523032</v>
      </c>
      <c r="J45" s="18">
        <v>621.32571780175101</v>
      </c>
      <c r="K45" s="18">
        <v>457.27760362088299</v>
      </c>
      <c r="L45" s="116">
        <v>1</v>
      </c>
    </row>
    <row r="46" spans="1:12" s="15" customFormat="1" ht="15" customHeight="1" x14ac:dyDescent="0.25">
      <c r="A46" s="16" t="s">
        <v>46</v>
      </c>
      <c r="B46" s="116">
        <v>1139</v>
      </c>
      <c r="C46" s="17">
        <v>1366</v>
      </c>
      <c r="D46" s="17">
        <v>1402</v>
      </c>
      <c r="E46" s="17">
        <v>1706</v>
      </c>
      <c r="F46" s="17">
        <v>1437</v>
      </c>
      <c r="G46" s="119">
        <v>154.49723966740399</v>
      </c>
      <c r="H46" s="18">
        <v>182.73831899475201</v>
      </c>
      <c r="I46" s="18">
        <v>185.26618469267899</v>
      </c>
      <c r="J46" s="18">
        <v>222.15421878153799</v>
      </c>
      <c r="K46" s="18">
        <v>185.164186643438</v>
      </c>
      <c r="L46" s="116">
        <v>19</v>
      </c>
    </row>
    <row r="47" spans="1:12" s="15" customFormat="1" ht="15" customHeight="1" x14ac:dyDescent="0.25">
      <c r="A47" s="16" t="s">
        <v>47</v>
      </c>
      <c r="B47" s="116">
        <v>231</v>
      </c>
      <c r="C47" s="17">
        <v>182</v>
      </c>
      <c r="D47" s="17">
        <v>188</v>
      </c>
      <c r="E47" s="17">
        <v>187</v>
      </c>
      <c r="F47" s="17">
        <v>162</v>
      </c>
      <c r="G47" s="119">
        <v>83.112359995250699</v>
      </c>
      <c r="H47" s="18">
        <v>65.509806674081503</v>
      </c>
      <c r="I47" s="18">
        <v>67.582869899380597</v>
      </c>
      <c r="J47" s="18">
        <v>67.441826916141295</v>
      </c>
      <c r="K47" s="18">
        <v>58.6635572567182</v>
      </c>
      <c r="L47" s="116">
        <v>53</v>
      </c>
    </row>
    <row r="48" spans="1:12" s="15" customFormat="1" ht="15" customHeight="1" x14ac:dyDescent="0.25">
      <c r="A48" s="16" t="s">
        <v>48</v>
      </c>
      <c r="B48" s="116">
        <v>617</v>
      </c>
      <c r="C48" s="17">
        <v>816</v>
      </c>
      <c r="D48" s="17">
        <v>729</v>
      </c>
      <c r="E48" s="17">
        <v>895</v>
      </c>
      <c r="F48" s="17">
        <v>821</v>
      </c>
      <c r="G48" s="119">
        <v>80.158810583561305</v>
      </c>
      <c r="H48" s="18">
        <v>105.621907226169</v>
      </c>
      <c r="I48" s="18">
        <v>94.086125587554307</v>
      </c>
      <c r="J48" s="18">
        <v>115.33475429187</v>
      </c>
      <c r="K48" s="18">
        <v>105.91744373861501</v>
      </c>
      <c r="L48" s="116">
        <v>39</v>
      </c>
    </row>
    <row r="49" spans="1:12" s="15" customFormat="1" ht="15" customHeight="1" x14ac:dyDescent="0.25">
      <c r="A49" s="16" t="s">
        <v>49</v>
      </c>
      <c r="B49" s="116">
        <v>322</v>
      </c>
      <c r="C49" s="17">
        <v>378</v>
      </c>
      <c r="D49" s="17">
        <v>501</v>
      </c>
      <c r="E49" s="17">
        <v>457</v>
      </c>
      <c r="F49" s="17">
        <v>418</v>
      </c>
      <c r="G49" s="119">
        <v>72.171903612405501</v>
      </c>
      <c r="H49" s="18">
        <v>84.356358751079597</v>
      </c>
      <c r="I49" s="18">
        <v>111.22359272184799</v>
      </c>
      <c r="J49" s="18">
        <v>101.09143355173801</v>
      </c>
      <c r="K49" s="18">
        <v>92.615364844714193</v>
      </c>
      <c r="L49" s="116">
        <v>44</v>
      </c>
    </row>
    <row r="50" spans="1:12" s="15" customFormat="1" ht="15" customHeight="1" x14ac:dyDescent="0.25">
      <c r="A50" s="16" t="s">
        <v>50</v>
      </c>
      <c r="B50" s="116">
        <v>1948</v>
      </c>
      <c r="C50" s="17">
        <v>2458</v>
      </c>
      <c r="D50" s="17">
        <v>2185</v>
      </c>
      <c r="E50" s="17">
        <v>2527</v>
      </c>
      <c r="F50" s="17">
        <v>2254</v>
      </c>
      <c r="G50" s="119">
        <v>100.458768585904</v>
      </c>
      <c r="H50" s="18">
        <v>126.06841442555</v>
      </c>
      <c r="I50" s="18">
        <v>111.55699873381501</v>
      </c>
      <c r="J50" s="18">
        <v>128.867293715437</v>
      </c>
      <c r="K50" s="18">
        <v>114.868077529327</v>
      </c>
      <c r="L50" s="116">
        <v>36</v>
      </c>
    </row>
    <row r="51" spans="1:12" s="15" customFormat="1" ht="15" customHeight="1" x14ac:dyDescent="0.25">
      <c r="A51" s="16" t="s">
        <v>51</v>
      </c>
      <c r="B51" s="116">
        <v>250</v>
      </c>
      <c r="C51" s="17">
        <v>321</v>
      </c>
      <c r="D51" s="17">
        <v>300</v>
      </c>
      <c r="E51" s="17">
        <v>233</v>
      </c>
      <c r="F51" s="17">
        <v>211</v>
      </c>
      <c r="G51" s="119">
        <v>90.8275112898597</v>
      </c>
      <c r="H51" s="18">
        <v>116.908374427295</v>
      </c>
      <c r="I51" s="18">
        <v>109.718900177745</v>
      </c>
      <c r="J51" s="18">
        <v>85.603541708764297</v>
      </c>
      <c r="K51" s="18">
        <v>78.128760640877999</v>
      </c>
      <c r="L51" s="116">
        <v>47</v>
      </c>
    </row>
    <row r="52" spans="1:12" s="15" customFormat="1" ht="15" customHeight="1" x14ac:dyDescent="0.25">
      <c r="A52" s="16" t="s">
        <v>52</v>
      </c>
      <c r="B52" s="116">
        <v>284</v>
      </c>
      <c r="C52" s="17">
        <v>200</v>
      </c>
      <c r="D52" s="17">
        <v>313</v>
      </c>
      <c r="E52" s="17">
        <v>296</v>
      </c>
      <c r="F52" s="17">
        <v>371</v>
      </c>
      <c r="G52" s="119">
        <v>159.92701921939801</v>
      </c>
      <c r="H52" s="18">
        <v>112.36081304284301</v>
      </c>
      <c r="I52" s="18">
        <v>175.84072089077699</v>
      </c>
      <c r="J52" s="18">
        <v>166.64790001125999</v>
      </c>
      <c r="K52" s="18">
        <v>208.78824032595699</v>
      </c>
      <c r="L52" s="116">
        <v>14</v>
      </c>
    </row>
    <row r="53" spans="1:12" s="15" customFormat="1" ht="15" customHeight="1" x14ac:dyDescent="0.25">
      <c r="A53" s="16" t="s">
        <v>53</v>
      </c>
      <c r="B53" s="116">
        <v>2</v>
      </c>
      <c r="C53" s="17">
        <v>0</v>
      </c>
      <c r="D53" s="17">
        <v>1</v>
      </c>
      <c r="E53" s="17">
        <v>1</v>
      </c>
      <c r="F53" s="17">
        <v>1</v>
      </c>
      <c r="G53" s="119">
        <v>63.552589768033002</v>
      </c>
      <c r="H53" s="18">
        <v>0</v>
      </c>
      <c r="I53" s="18">
        <v>31.887755102040799</v>
      </c>
      <c r="J53" s="18">
        <v>31.979533098816798</v>
      </c>
      <c r="K53" s="18">
        <v>32.082130253448803</v>
      </c>
      <c r="L53" s="116">
        <v>58</v>
      </c>
    </row>
    <row r="54" spans="1:12" s="15" customFormat="1" ht="15" customHeight="1" x14ac:dyDescent="0.25">
      <c r="A54" s="16" t="s">
        <v>54</v>
      </c>
      <c r="B54" s="116">
        <v>31</v>
      </c>
      <c r="C54" s="17">
        <v>27</v>
      </c>
      <c r="D54" s="17">
        <v>24</v>
      </c>
      <c r="E54" s="17">
        <v>69</v>
      </c>
      <c r="F54" s="17">
        <v>76</v>
      </c>
      <c r="G54" s="119">
        <v>69.791525957944998</v>
      </c>
      <c r="H54" s="18">
        <v>61.040399701580299</v>
      </c>
      <c r="I54" s="18">
        <v>54.388469644435403</v>
      </c>
      <c r="J54" s="18">
        <v>156.81818181818201</v>
      </c>
      <c r="K54" s="18">
        <v>173.54767994154199</v>
      </c>
      <c r="L54" s="116">
        <v>23</v>
      </c>
    </row>
    <row r="55" spans="1:12" s="15" customFormat="1" ht="15" customHeight="1" x14ac:dyDescent="0.25">
      <c r="A55" s="16" t="s">
        <v>55</v>
      </c>
      <c r="B55" s="116">
        <v>698</v>
      </c>
      <c r="C55" s="17">
        <v>792</v>
      </c>
      <c r="D55" s="17">
        <v>996</v>
      </c>
      <c r="E55" s="17">
        <v>837</v>
      </c>
      <c r="F55" s="17">
        <v>990</v>
      </c>
      <c r="G55" s="119">
        <v>161.19347836127699</v>
      </c>
      <c r="H55" s="18">
        <v>181.51981591323701</v>
      </c>
      <c r="I55" s="18">
        <v>227.11984220187699</v>
      </c>
      <c r="J55" s="18">
        <v>190.23159617264</v>
      </c>
      <c r="K55" s="18">
        <v>224.89879554200601</v>
      </c>
      <c r="L55" s="116">
        <v>11</v>
      </c>
    </row>
    <row r="56" spans="1:12" s="15" customFormat="1" ht="15" customHeight="1" x14ac:dyDescent="0.25">
      <c r="A56" s="16" t="s">
        <v>56</v>
      </c>
      <c r="B56" s="116">
        <v>550</v>
      </c>
      <c r="C56" s="17">
        <v>574</v>
      </c>
      <c r="D56" s="17">
        <v>553</v>
      </c>
      <c r="E56" s="17">
        <v>749</v>
      </c>
      <c r="F56" s="17">
        <v>638</v>
      </c>
      <c r="G56" s="119">
        <v>109.273983652612</v>
      </c>
      <c r="H56" s="18">
        <v>114.17023697285801</v>
      </c>
      <c r="I56" s="18">
        <v>110.855188644259</v>
      </c>
      <c r="J56" s="18">
        <v>151.29540377087099</v>
      </c>
      <c r="K56" s="18">
        <v>129.903447938852</v>
      </c>
      <c r="L56" s="116">
        <v>32</v>
      </c>
    </row>
    <row r="57" spans="1:12" s="15" customFormat="1" ht="15" customHeight="1" x14ac:dyDescent="0.25">
      <c r="A57" s="16" t="s">
        <v>57</v>
      </c>
      <c r="B57" s="116">
        <v>760</v>
      </c>
      <c r="C57" s="17">
        <v>771</v>
      </c>
      <c r="D57" s="17">
        <v>828</v>
      </c>
      <c r="E57" s="17">
        <v>977</v>
      </c>
      <c r="F57" s="17">
        <v>1261</v>
      </c>
      <c r="G57" s="119">
        <v>140.160889947882</v>
      </c>
      <c r="H57" s="18">
        <v>140.62876195618099</v>
      </c>
      <c r="I57" s="18">
        <v>150.026906999625</v>
      </c>
      <c r="J57" s="18">
        <v>176.286330862558</v>
      </c>
      <c r="K57" s="18">
        <v>226.816918635501</v>
      </c>
      <c r="L57" s="116">
        <v>9</v>
      </c>
    </row>
    <row r="58" spans="1:12" s="15" customFormat="1" ht="15" customHeight="1" x14ac:dyDescent="0.25">
      <c r="A58" s="16" t="s">
        <v>58</v>
      </c>
      <c r="B58" s="116">
        <v>80</v>
      </c>
      <c r="C58" s="17">
        <v>139</v>
      </c>
      <c r="D58" s="17">
        <v>135</v>
      </c>
      <c r="E58" s="17">
        <v>205</v>
      </c>
      <c r="F58" s="17">
        <v>152</v>
      </c>
      <c r="G58" s="119">
        <v>81.911821923699094</v>
      </c>
      <c r="H58" s="18">
        <v>140.21991324523401</v>
      </c>
      <c r="I58" s="18">
        <v>133.85022655390199</v>
      </c>
      <c r="J58" s="18">
        <v>199.40082483853399</v>
      </c>
      <c r="K58" s="18">
        <v>150.25701858442099</v>
      </c>
      <c r="L58" s="116">
        <v>28</v>
      </c>
    </row>
    <row r="59" spans="1:12" s="15" customFormat="1" ht="15" customHeight="1" x14ac:dyDescent="0.25">
      <c r="A59" s="16" t="s">
        <v>59</v>
      </c>
      <c r="B59" s="116">
        <v>84</v>
      </c>
      <c r="C59" s="17">
        <v>95</v>
      </c>
      <c r="D59" s="17">
        <v>80</v>
      </c>
      <c r="E59" s="17">
        <v>101</v>
      </c>
      <c r="F59" s="17">
        <v>100</v>
      </c>
      <c r="G59" s="119">
        <v>131.49243918474701</v>
      </c>
      <c r="H59" s="18">
        <v>148.391127772571</v>
      </c>
      <c r="I59" s="18">
        <v>124.142639893237</v>
      </c>
      <c r="J59" s="18">
        <v>154.99593327501799</v>
      </c>
      <c r="K59" s="18">
        <v>153.219134005455</v>
      </c>
      <c r="L59" s="116">
        <v>27</v>
      </c>
    </row>
    <row r="60" spans="1:12" s="15" customFormat="1" ht="15" customHeight="1" x14ac:dyDescent="0.25">
      <c r="A60" s="16" t="s">
        <v>60</v>
      </c>
      <c r="B60" s="116">
        <v>10</v>
      </c>
      <c r="C60" s="17">
        <v>7</v>
      </c>
      <c r="D60" s="17">
        <v>12</v>
      </c>
      <c r="E60" s="17">
        <v>9</v>
      </c>
      <c r="F60" s="17">
        <v>1</v>
      </c>
      <c r="G60" s="119">
        <v>74.134479946623202</v>
      </c>
      <c r="H60" s="18">
        <v>52.029136316337201</v>
      </c>
      <c r="I60" s="18">
        <v>89.652596189764694</v>
      </c>
      <c r="J60" s="18">
        <v>67.294751009421304</v>
      </c>
      <c r="K60" s="18">
        <v>7.5238883454969496</v>
      </c>
      <c r="L60" s="116">
        <v>60</v>
      </c>
    </row>
    <row r="61" spans="1:12" s="15" customFormat="1" ht="15" customHeight="1" x14ac:dyDescent="0.25">
      <c r="A61" s="16" t="s">
        <v>61</v>
      </c>
      <c r="B61" s="116">
        <v>695</v>
      </c>
      <c r="C61" s="17">
        <v>647</v>
      </c>
      <c r="D61" s="17">
        <v>777</v>
      </c>
      <c r="E61" s="17">
        <v>880</v>
      </c>
      <c r="F61" s="17">
        <v>765</v>
      </c>
      <c r="G61" s="119">
        <v>148.89400674843299</v>
      </c>
      <c r="H61" s="18">
        <v>137.44142276301901</v>
      </c>
      <c r="I61" s="18">
        <v>163.948954271535</v>
      </c>
      <c r="J61" s="18">
        <v>184.20408137633899</v>
      </c>
      <c r="K61" s="18">
        <v>159.113788197709</v>
      </c>
      <c r="L61" s="116">
        <v>25</v>
      </c>
    </row>
    <row r="62" spans="1:12" s="15" customFormat="1" ht="15" customHeight="1" x14ac:dyDescent="0.25">
      <c r="A62" s="16" t="s">
        <v>62</v>
      </c>
      <c r="B62" s="116">
        <v>34</v>
      </c>
      <c r="C62" s="17">
        <v>47</v>
      </c>
      <c r="D62" s="17">
        <v>25</v>
      </c>
      <c r="E62" s="17">
        <v>45</v>
      </c>
      <c r="F62" s="17">
        <v>62</v>
      </c>
      <c r="G62" s="119">
        <v>63.800641759396498</v>
      </c>
      <c r="H62" s="18">
        <v>88.910748742007499</v>
      </c>
      <c r="I62" s="18">
        <v>47.3099559071211</v>
      </c>
      <c r="J62" s="18">
        <v>85.621325418117493</v>
      </c>
      <c r="K62" s="18">
        <v>118.426833228277</v>
      </c>
      <c r="L62" s="116">
        <v>34</v>
      </c>
    </row>
    <row r="63" spans="1:12" s="15" customFormat="1" ht="15" customHeight="1" x14ac:dyDescent="0.25">
      <c r="A63" s="16" t="s">
        <v>63</v>
      </c>
      <c r="B63" s="116">
        <v>614</v>
      </c>
      <c r="C63" s="17">
        <v>715</v>
      </c>
      <c r="D63" s="17">
        <v>692</v>
      </c>
      <c r="E63" s="17">
        <v>762</v>
      </c>
      <c r="F63" s="17">
        <v>844</v>
      </c>
      <c r="G63" s="119">
        <v>72.332474925134704</v>
      </c>
      <c r="H63" s="18">
        <v>84.254039480382403</v>
      </c>
      <c r="I63" s="18">
        <v>81.583185375388794</v>
      </c>
      <c r="J63" s="18">
        <v>90.261580904345195</v>
      </c>
      <c r="K63" s="18">
        <v>100.304359555476</v>
      </c>
      <c r="L63" s="116">
        <v>41</v>
      </c>
    </row>
    <row r="64" spans="1:12" s="15" customFormat="1" ht="15" customHeight="1" x14ac:dyDescent="0.25">
      <c r="A64" s="16" t="s">
        <v>64</v>
      </c>
      <c r="B64" s="116">
        <v>213</v>
      </c>
      <c r="C64" s="17">
        <v>300</v>
      </c>
      <c r="D64" s="17">
        <v>269</v>
      </c>
      <c r="E64" s="17">
        <v>345</v>
      </c>
      <c r="F64" s="17">
        <v>302</v>
      </c>
      <c r="G64" s="119">
        <v>98.513054135929494</v>
      </c>
      <c r="H64" s="18">
        <v>137.22629072762001</v>
      </c>
      <c r="I64" s="18">
        <v>121.95951306871</v>
      </c>
      <c r="J64" s="18">
        <v>156.304508365689</v>
      </c>
      <c r="K64" s="18">
        <v>136.209058353404</v>
      </c>
      <c r="L64" s="116">
        <v>30</v>
      </c>
    </row>
    <row r="65" spans="1:12" s="15" customFormat="1" ht="15" customHeight="1" x14ac:dyDescent="0.25">
      <c r="A65" s="16" t="s">
        <v>65</v>
      </c>
      <c r="B65" s="116">
        <v>64</v>
      </c>
      <c r="C65" s="17">
        <v>176</v>
      </c>
      <c r="D65" s="17">
        <v>172</v>
      </c>
      <c r="E65" s="17">
        <v>249</v>
      </c>
      <c r="F65" s="17">
        <v>192</v>
      </c>
      <c r="G65" s="119">
        <v>85.048703671712005</v>
      </c>
      <c r="H65" s="18">
        <v>230.297161849182</v>
      </c>
      <c r="I65" s="18">
        <v>223.08979364194099</v>
      </c>
      <c r="J65" s="18">
        <v>318.98130948873302</v>
      </c>
      <c r="K65" s="18">
        <v>242.76448052194399</v>
      </c>
      <c r="L65" s="116">
        <v>5</v>
      </c>
    </row>
    <row r="66" spans="1:12" s="21" customFormat="1" ht="24.95" customHeight="1" x14ac:dyDescent="0.25">
      <c r="A66" s="20" t="s">
        <v>66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2" s="21" customFormat="1" ht="18" customHeight="1" x14ac:dyDescent="0.25">
      <c r="A67" s="22" t="s">
        <v>67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2" s="21" customFormat="1" ht="18" customHeight="1" x14ac:dyDescent="0.25">
      <c r="A68" s="22" t="s">
        <v>68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2" s="21" customFormat="1" ht="18" customHeight="1" x14ac:dyDescent="0.25">
      <c r="A69" s="59" t="s">
        <v>69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</row>
    <row r="70" spans="1:12" s="21" customFormat="1" ht="15.75" x14ac:dyDescent="0.25">
      <c r="A70" s="59" t="s">
        <v>70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2" ht="15.75" x14ac:dyDescent="0.25">
      <c r="A71" s="58" t="s">
        <v>3</v>
      </c>
    </row>
  </sheetData>
  <sheetProtection algorithmName="SHA-512" hashValue="M9KBgKdz4Cu+ONNUsdmwwak4JT5+9+5nDMV80fkpFu2Z4D4JxFgx6AAVcevMCZg69OhaUQ0sBTjrmcOP6Cs1EQ==" saltValue="CRSr1X9k4t407V3+80eM3g==" spinCount="100000" sheet="1" objects="1" scenarios="1"/>
  <hyperlinks>
    <hyperlink ref="A71" location="'Table of Contents'!A1" display="Click here to return to the Table of Contents" xr:uid="{F968EC4B-DC89-4760-BF77-8811F8C59BD4}"/>
  </hyperlinks>
  <printOptions horizontalCentered="1"/>
  <pageMargins left="0.25" right="0.25" top="0.3" bottom="0.1" header="0.3" footer="0"/>
  <pageSetup scale="6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FB01B-5559-4E7B-9DEB-56808A3FD296}">
  <sheetPr codeName="Sheet19">
    <pageSetUpPr fitToPage="1"/>
  </sheetPr>
  <dimension ref="A1:K73"/>
  <sheetViews>
    <sheetView zoomScaleNormal="100" workbookViewId="0">
      <selection activeCell="J8" sqref="J8"/>
    </sheetView>
  </sheetViews>
  <sheetFormatPr defaultRowHeight="12.75" x14ac:dyDescent="0.2"/>
  <cols>
    <col min="1" max="1" width="23.7109375" style="24" customWidth="1"/>
    <col min="2" max="7" width="11.7109375" style="24" customWidth="1"/>
    <col min="8" max="8" width="15.5703125" style="24" customWidth="1"/>
    <col min="9" max="16384" width="9.140625" style="24"/>
  </cols>
  <sheetData>
    <row r="1" spans="1:7" ht="35.1" customHeight="1" x14ac:dyDescent="0.2">
      <c r="A1" s="27" t="s">
        <v>222</v>
      </c>
      <c r="B1" s="28"/>
      <c r="C1" s="28"/>
      <c r="D1" s="28"/>
      <c r="E1" s="28"/>
      <c r="F1" s="28"/>
      <c r="G1" s="28"/>
    </row>
    <row r="2" spans="1:7" s="11" customFormat="1" ht="38.1" customHeight="1" thickBot="1" x14ac:dyDescent="0.35">
      <c r="A2" s="29" t="s">
        <v>71</v>
      </c>
      <c r="B2" s="114" t="s">
        <v>72</v>
      </c>
      <c r="C2" s="10" t="s">
        <v>73</v>
      </c>
      <c r="D2" s="117" t="s">
        <v>74</v>
      </c>
      <c r="E2" s="10" t="s">
        <v>75</v>
      </c>
      <c r="F2" s="117" t="s">
        <v>76</v>
      </c>
      <c r="G2" s="10" t="s">
        <v>77</v>
      </c>
    </row>
    <row r="3" spans="1:7" s="15" customFormat="1" ht="18" customHeight="1" x14ac:dyDescent="0.25">
      <c r="A3" s="12" t="s">
        <v>6</v>
      </c>
      <c r="B3" s="115">
        <v>28154</v>
      </c>
      <c r="C3" s="14">
        <v>140.67776464487301</v>
      </c>
      <c r="D3" s="115">
        <v>49420</v>
      </c>
      <c r="E3" s="14">
        <v>249.98348446042201</v>
      </c>
      <c r="F3" s="115">
        <v>77823</v>
      </c>
      <c r="G3" s="14">
        <v>195.62158852130099</v>
      </c>
    </row>
    <row r="4" spans="1:7" s="15" customFormat="1" ht="15.75" customHeight="1" x14ac:dyDescent="0.25">
      <c r="A4" s="16" t="s">
        <v>8</v>
      </c>
      <c r="B4" s="116">
        <v>1081</v>
      </c>
      <c r="C4" s="18">
        <v>126.744483159818</v>
      </c>
      <c r="D4" s="116">
        <v>2335</v>
      </c>
      <c r="E4" s="18">
        <v>285.11843552999898</v>
      </c>
      <c r="F4" s="116">
        <v>3468</v>
      </c>
      <c r="G4" s="18">
        <v>207.43425715746901</v>
      </c>
    </row>
    <row r="5" spans="1:7" s="15" customFormat="1" ht="15.75" customHeight="1" x14ac:dyDescent="0.25">
      <c r="A5" s="15" t="s">
        <v>206</v>
      </c>
      <c r="B5" s="116">
        <v>74</v>
      </c>
      <c r="C5" s="18">
        <v>118.02398150400199</v>
      </c>
      <c r="D5" s="116">
        <v>199</v>
      </c>
      <c r="E5" s="18">
        <v>331.911266770814</v>
      </c>
      <c r="F5" s="116">
        <v>276</v>
      </c>
      <c r="G5" s="18">
        <v>225.02157538355499</v>
      </c>
    </row>
    <row r="6" spans="1:7" s="15" customFormat="1" ht="15.75" customHeight="1" x14ac:dyDescent="0.25">
      <c r="A6" s="16" t="s">
        <v>9</v>
      </c>
      <c r="B6" s="116">
        <v>0</v>
      </c>
      <c r="C6" s="18">
        <v>0</v>
      </c>
      <c r="D6" s="116">
        <v>0</v>
      </c>
      <c r="E6" s="18">
        <v>0</v>
      </c>
      <c r="F6" s="116">
        <v>0</v>
      </c>
      <c r="G6" s="18">
        <v>0</v>
      </c>
    </row>
    <row r="7" spans="1:7" s="15" customFormat="1" ht="15.75" customHeight="1" x14ac:dyDescent="0.25">
      <c r="A7" s="16" t="s">
        <v>10</v>
      </c>
      <c r="B7" s="116">
        <v>20</v>
      </c>
      <c r="C7" s="18">
        <v>117.98272583589601</v>
      </c>
      <c r="D7" s="116">
        <v>15</v>
      </c>
      <c r="E7" s="18">
        <v>72.725982569372903</v>
      </c>
      <c r="F7" s="116">
        <v>36</v>
      </c>
      <c r="G7" s="18">
        <v>95.803283923676901</v>
      </c>
    </row>
    <row r="8" spans="1:7" s="15" customFormat="1" ht="15.75" customHeight="1" x14ac:dyDescent="0.25">
      <c r="A8" s="16" t="s">
        <v>11</v>
      </c>
      <c r="B8" s="116">
        <v>193</v>
      </c>
      <c r="C8" s="18">
        <v>182.959237332138</v>
      </c>
      <c r="D8" s="116">
        <v>245</v>
      </c>
      <c r="E8" s="18">
        <v>242.87719980633599</v>
      </c>
      <c r="F8" s="116">
        <v>439</v>
      </c>
      <c r="G8" s="18">
        <v>212.73296440236101</v>
      </c>
    </row>
    <row r="9" spans="1:7" s="15" customFormat="1" ht="15.75" customHeight="1" x14ac:dyDescent="0.25">
      <c r="A9" s="16" t="s">
        <v>12</v>
      </c>
      <c r="B9" s="116">
        <v>16</v>
      </c>
      <c r="C9" s="18">
        <v>71.474891070599298</v>
      </c>
      <c r="D9" s="116">
        <v>14</v>
      </c>
      <c r="E9" s="18">
        <v>63.925433206913397</v>
      </c>
      <c r="F9" s="116">
        <v>30</v>
      </c>
      <c r="G9" s="18">
        <v>67.741498441945495</v>
      </c>
    </row>
    <row r="10" spans="1:7" s="15" customFormat="1" ht="15.75" customHeight="1" x14ac:dyDescent="0.25">
      <c r="A10" s="16" t="s">
        <v>13</v>
      </c>
      <c r="B10" s="116">
        <v>14</v>
      </c>
      <c r="C10" s="18">
        <v>129.015995149388</v>
      </c>
      <c r="D10" s="116">
        <v>11</v>
      </c>
      <c r="E10" s="18">
        <v>98.007487118482601</v>
      </c>
      <c r="F10" s="116">
        <v>25</v>
      </c>
      <c r="G10" s="18">
        <v>113.25028312570799</v>
      </c>
    </row>
    <row r="11" spans="1:7" s="15" customFormat="1" ht="15.75" customHeight="1" x14ac:dyDescent="0.25">
      <c r="A11" s="19" t="s">
        <v>14</v>
      </c>
      <c r="B11" s="116">
        <v>868</v>
      </c>
      <c r="C11" s="18">
        <v>147.09016765808099</v>
      </c>
      <c r="D11" s="116">
        <v>1179</v>
      </c>
      <c r="E11" s="18">
        <v>210.65391483436801</v>
      </c>
      <c r="F11" s="116">
        <v>2053</v>
      </c>
      <c r="G11" s="18">
        <v>178.55279178987601</v>
      </c>
    </row>
    <row r="12" spans="1:7" s="15" customFormat="1" ht="15.75" customHeight="1" x14ac:dyDescent="0.25">
      <c r="A12" s="16" t="s">
        <v>15</v>
      </c>
      <c r="B12" s="116">
        <v>17</v>
      </c>
      <c r="C12" s="18">
        <v>137.13431285323901</v>
      </c>
      <c r="D12" s="116">
        <v>20</v>
      </c>
      <c r="E12" s="18">
        <v>135.16806561993201</v>
      </c>
      <c r="F12" s="116">
        <v>37</v>
      </c>
      <c r="G12" s="18">
        <v>136.06442834552999</v>
      </c>
    </row>
    <row r="13" spans="1:7" s="15" customFormat="1" ht="15.75" customHeight="1" x14ac:dyDescent="0.25">
      <c r="A13" s="16" t="s">
        <v>16</v>
      </c>
      <c r="B13" s="116">
        <v>48</v>
      </c>
      <c r="C13" s="18">
        <v>49.7228943174363</v>
      </c>
      <c r="D13" s="116">
        <v>50</v>
      </c>
      <c r="E13" s="18">
        <v>52.368637663458799</v>
      </c>
      <c r="F13" s="116">
        <v>98</v>
      </c>
      <c r="G13" s="18">
        <v>51.0384767618689</v>
      </c>
    </row>
    <row r="14" spans="1:7" s="15" customFormat="1" ht="15.75" customHeight="1" x14ac:dyDescent="0.25">
      <c r="A14" s="16" t="s">
        <v>17</v>
      </c>
      <c r="B14" s="116">
        <v>1215</v>
      </c>
      <c r="C14" s="18">
        <v>236.43080761993599</v>
      </c>
      <c r="D14" s="116">
        <v>1225</v>
      </c>
      <c r="E14" s="18">
        <v>239.04044464966199</v>
      </c>
      <c r="F14" s="116">
        <v>2450</v>
      </c>
      <c r="G14" s="18">
        <v>238.708131080968</v>
      </c>
    </row>
    <row r="15" spans="1:7" s="15" customFormat="1" ht="15.75" customHeight="1" x14ac:dyDescent="0.25">
      <c r="A15" s="16" t="s">
        <v>18</v>
      </c>
      <c r="B15" s="116" t="s">
        <v>78</v>
      </c>
      <c r="C15" s="18" t="s">
        <v>78</v>
      </c>
      <c r="D15" s="116" t="s">
        <v>78</v>
      </c>
      <c r="E15" s="18" t="s">
        <v>78</v>
      </c>
      <c r="F15" s="116">
        <v>13</v>
      </c>
      <c r="G15" s="18">
        <v>44.057342325549797</v>
      </c>
    </row>
    <row r="16" spans="1:7" s="15" customFormat="1" ht="15.75" customHeight="1" x14ac:dyDescent="0.25">
      <c r="A16" s="19" t="s">
        <v>19</v>
      </c>
      <c r="B16" s="116">
        <v>122</v>
      </c>
      <c r="C16" s="18">
        <v>185.14635577558499</v>
      </c>
      <c r="D16" s="116">
        <v>131</v>
      </c>
      <c r="E16" s="18">
        <v>196.07202341001101</v>
      </c>
      <c r="F16" s="116">
        <v>253</v>
      </c>
      <c r="G16" s="18">
        <v>190.64699410727499</v>
      </c>
    </row>
    <row r="17" spans="1:7" s="15" customFormat="1" ht="15.75" customHeight="1" x14ac:dyDescent="0.25">
      <c r="A17" s="16" t="s">
        <v>20</v>
      </c>
      <c r="B17" s="116">
        <v>98</v>
      </c>
      <c r="C17" s="18">
        <v>104.80754003228699</v>
      </c>
      <c r="D17" s="116">
        <v>79</v>
      </c>
      <c r="E17" s="18">
        <v>83.522512713820603</v>
      </c>
      <c r="F17" s="116">
        <v>179</v>
      </c>
      <c r="G17" s="18">
        <v>95.167207188048806</v>
      </c>
    </row>
    <row r="18" spans="1:7" s="15" customFormat="1" ht="15.75" customHeight="1" x14ac:dyDescent="0.25">
      <c r="A18" s="16" t="s">
        <v>21</v>
      </c>
      <c r="B18" s="116">
        <v>28</v>
      </c>
      <c r="C18" s="18">
        <v>299.82316616696397</v>
      </c>
      <c r="D18" s="116">
        <v>14</v>
      </c>
      <c r="E18" s="18">
        <v>154.01265803270101</v>
      </c>
      <c r="F18" s="116">
        <v>43</v>
      </c>
      <c r="G18" s="18">
        <v>233.327907102935</v>
      </c>
    </row>
    <row r="19" spans="1:7" s="15" customFormat="1" ht="15.75" customHeight="1" x14ac:dyDescent="0.25">
      <c r="A19" s="16" t="s">
        <v>22</v>
      </c>
      <c r="B19" s="116">
        <v>957</v>
      </c>
      <c r="C19" s="18">
        <v>213.23706813728899</v>
      </c>
      <c r="D19" s="116">
        <v>1009</v>
      </c>
      <c r="E19" s="18">
        <v>217.37316395048899</v>
      </c>
      <c r="F19" s="116">
        <v>1969</v>
      </c>
      <c r="G19" s="18">
        <v>215.66855609408799</v>
      </c>
    </row>
    <row r="20" spans="1:7" s="15" customFormat="1" ht="15.75" customHeight="1" x14ac:dyDescent="0.25">
      <c r="A20" s="16" t="s">
        <v>23</v>
      </c>
      <c r="B20" s="116">
        <v>147</v>
      </c>
      <c r="C20" s="18">
        <v>208.41427196490301</v>
      </c>
      <c r="D20" s="116">
        <v>168</v>
      </c>
      <c r="E20" s="18">
        <v>199.49555578153999</v>
      </c>
      <c r="F20" s="116">
        <v>315</v>
      </c>
      <c r="G20" s="18">
        <v>203.560696629939</v>
      </c>
    </row>
    <row r="21" spans="1:7" s="15" customFormat="1" ht="15.75" customHeight="1" x14ac:dyDescent="0.25">
      <c r="A21" s="16" t="s">
        <v>24</v>
      </c>
      <c r="B21" s="116">
        <v>50</v>
      </c>
      <c r="C21" s="18">
        <v>157.46891948371899</v>
      </c>
      <c r="D21" s="116">
        <v>61</v>
      </c>
      <c r="E21" s="18">
        <v>190.513654513999</v>
      </c>
      <c r="F21" s="116">
        <v>112</v>
      </c>
      <c r="G21" s="18">
        <v>175.62842044189301</v>
      </c>
    </row>
    <row r="22" spans="1:7" s="15" customFormat="1" ht="15.75" customHeight="1" x14ac:dyDescent="0.25">
      <c r="A22" s="16" t="s">
        <v>25</v>
      </c>
      <c r="B22" s="116" t="s">
        <v>78</v>
      </c>
      <c r="C22" s="18" t="s">
        <v>78</v>
      </c>
      <c r="D22" s="116" t="s">
        <v>78</v>
      </c>
      <c r="E22" s="18" t="s">
        <v>78</v>
      </c>
      <c r="F22" s="116">
        <v>21</v>
      </c>
      <c r="G22" s="18">
        <v>72.734829592685003</v>
      </c>
    </row>
    <row r="23" spans="1:7" s="15" customFormat="1" ht="15.75" customHeight="1" x14ac:dyDescent="0.25">
      <c r="A23" s="16" t="s">
        <v>26</v>
      </c>
      <c r="B23" s="116">
        <v>7935</v>
      </c>
      <c r="C23" s="18">
        <v>154.04426018484301</v>
      </c>
      <c r="D23" s="116">
        <v>17839</v>
      </c>
      <c r="E23" s="18">
        <v>355.32487018215102</v>
      </c>
      <c r="F23" s="116">
        <v>25803</v>
      </c>
      <c r="G23" s="18">
        <v>253.67707890003101</v>
      </c>
    </row>
    <row r="24" spans="1:7" s="15" customFormat="1" ht="18.75" x14ac:dyDescent="0.25">
      <c r="A24" s="15" t="s">
        <v>207</v>
      </c>
      <c r="B24" s="116">
        <v>568</v>
      </c>
      <c r="C24" s="18">
        <v>235.89592590169801</v>
      </c>
      <c r="D24" s="116">
        <v>1068</v>
      </c>
      <c r="E24" s="18">
        <v>461.59867844598602</v>
      </c>
      <c r="F24" s="116">
        <v>1650</v>
      </c>
      <c r="G24" s="18">
        <v>349.46227898999399</v>
      </c>
    </row>
    <row r="25" spans="1:7" s="15" customFormat="1" ht="15.75" customHeight="1" x14ac:dyDescent="0.25">
      <c r="A25" s="15" t="s">
        <v>208</v>
      </c>
      <c r="B25" s="116">
        <v>71</v>
      </c>
      <c r="C25" s="18">
        <v>95.669027779553502</v>
      </c>
      <c r="D25" s="116">
        <v>113</v>
      </c>
      <c r="E25" s="18">
        <v>160.03746035054399</v>
      </c>
      <c r="F25" s="116">
        <v>185</v>
      </c>
      <c r="G25" s="18">
        <v>127.74243601950501</v>
      </c>
    </row>
    <row r="26" spans="1:7" s="15" customFormat="1" ht="15.75" customHeight="1" x14ac:dyDescent="0.25">
      <c r="A26" s="16" t="s">
        <v>27</v>
      </c>
      <c r="B26" s="116">
        <v>100</v>
      </c>
      <c r="C26" s="18">
        <v>121.796121967107</v>
      </c>
      <c r="D26" s="116">
        <v>88</v>
      </c>
      <c r="E26" s="18">
        <v>114.74831450224001</v>
      </c>
      <c r="F26" s="116">
        <v>188</v>
      </c>
      <c r="G26" s="18">
        <v>118.392382583725</v>
      </c>
    </row>
    <row r="27" spans="1:7" s="15" customFormat="1" ht="15.75" customHeight="1" x14ac:dyDescent="0.25">
      <c r="A27" s="16" t="s">
        <v>28</v>
      </c>
      <c r="B27" s="116">
        <v>42</v>
      </c>
      <c r="C27" s="18">
        <v>32.146064746182603</v>
      </c>
      <c r="D27" s="116">
        <v>87</v>
      </c>
      <c r="E27" s="18">
        <v>67.808567339786094</v>
      </c>
      <c r="F27" s="116">
        <v>129</v>
      </c>
      <c r="G27" s="18">
        <v>49.815412656976598</v>
      </c>
    </row>
    <row r="28" spans="1:7" s="15" customFormat="1" ht="15.75" customHeight="1" x14ac:dyDescent="0.25">
      <c r="A28" s="16" t="s">
        <v>29</v>
      </c>
      <c r="B28" s="116" t="s">
        <v>78</v>
      </c>
      <c r="C28" s="18" t="s">
        <v>78</v>
      </c>
      <c r="D28" s="116" t="s">
        <v>78</v>
      </c>
      <c r="E28" s="18" t="s">
        <v>78</v>
      </c>
      <c r="F28" s="116">
        <v>10</v>
      </c>
      <c r="G28" s="18">
        <v>56.249296883788901</v>
      </c>
    </row>
    <row r="29" spans="1:7" s="15" customFormat="1" ht="15.75" customHeight="1" x14ac:dyDescent="0.25">
      <c r="A29" s="16" t="s">
        <v>30</v>
      </c>
      <c r="B29" s="116">
        <v>77</v>
      </c>
      <c r="C29" s="18">
        <v>175.22360607017001</v>
      </c>
      <c r="D29" s="116">
        <v>71</v>
      </c>
      <c r="E29" s="18">
        <v>163.04167158521099</v>
      </c>
      <c r="F29" s="116">
        <v>148</v>
      </c>
      <c r="G29" s="18">
        <v>169.16025648352399</v>
      </c>
    </row>
    <row r="30" spans="1:7" s="15" customFormat="1" ht="15.75" customHeight="1" x14ac:dyDescent="0.25">
      <c r="A30" s="16" t="s">
        <v>31</v>
      </c>
      <c r="B30" s="116">
        <v>329</v>
      </c>
      <c r="C30" s="18">
        <v>232.88432546469201</v>
      </c>
      <c r="D30" s="116">
        <v>329</v>
      </c>
      <c r="E30" s="18">
        <v>229.28563238257499</v>
      </c>
      <c r="F30" s="116">
        <v>661</v>
      </c>
      <c r="G30" s="18">
        <v>232.12448333866001</v>
      </c>
    </row>
    <row r="31" spans="1:7" s="15" customFormat="1" ht="15.75" customHeight="1" x14ac:dyDescent="0.25">
      <c r="A31" s="16" t="s">
        <v>32</v>
      </c>
      <c r="B31" s="116" t="s">
        <v>78</v>
      </c>
      <c r="C31" s="18" t="s">
        <v>78</v>
      </c>
      <c r="D31" s="116" t="s">
        <v>78</v>
      </c>
      <c r="E31" s="18" t="s">
        <v>78</v>
      </c>
      <c r="F31" s="116">
        <v>10</v>
      </c>
      <c r="G31" s="18">
        <v>106.202209005947</v>
      </c>
    </row>
    <row r="32" spans="1:7" s="15" customFormat="1" ht="15.75" customHeight="1" x14ac:dyDescent="0.25">
      <c r="A32" s="16" t="s">
        <v>33</v>
      </c>
      <c r="B32" s="116" t="s">
        <v>78</v>
      </c>
      <c r="C32" s="18" t="s">
        <v>78</v>
      </c>
      <c r="D32" s="116" t="s">
        <v>78</v>
      </c>
      <c r="E32" s="18" t="s">
        <v>78</v>
      </c>
      <c r="F32" s="116">
        <v>3</v>
      </c>
      <c r="G32" s="18">
        <v>22.309808879303901</v>
      </c>
    </row>
    <row r="33" spans="1:7" s="15" customFormat="1" ht="15.75" customHeight="1" x14ac:dyDescent="0.25">
      <c r="A33" s="16" t="s">
        <v>34</v>
      </c>
      <c r="B33" s="116">
        <v>179</v>
      </c>
      <c r="C33" s="18">
        <v>82.563136467811702</v>
      </c>
      <c r="D33" s="116">
        <v>266</v>
      </c>
      <c r="E33" s="18">
        <v>118.492796094734</v>
      </c>
      <c r="F33" s="116">
        <v>445</v>
      </c>
      <c r="G33" s="18">
        <v>100.84071698882801</v>
      </c>
    </row>
    <row r="34" spans="1:7" s="15" customFormat="1" ht="15.75" customHeight="1" x14ac:dyDescent="0.25">
      <c r="A34" s="16" t="s">
        <v>35</v>
      </c>
      <c r="B34" s="116">
        <v>49</v>
      </c>
      <c r="C34" s="18">
        <v>70.355268260292206</v>
      </c>
      <c r="D34" s="116">
        <v>64</v>
      </c>
      <c r="E34" s="18">
        <v>92.667034190249296</v>
      </c>
      <c r="F34" s="116">
        <v>113</v>
      </c>
      <c r="G34" s="18">
        <v>81.464339526065004</v>
      </c>
    </row>
    <row r="35" spans="1:7" s="15" customFormat="1" ht="15.75" customHeight="1" x14ac:dyDescent="0.25">
      <c r="A35" s="16" t="s">
        <v>36</v>
      </c>
      <c r="B35" s="116">
        <v>26</v>
      </c>
      <c r="C35" s="18">
        <v>52.935557844488599</v>
      </c>
      <c r="D35" s="116">
        <v>32</v>
      </c>
      <c r="E35" s="18">
        <v>66.221497899384701</v>
      </c>
      <c r="F35" s="116">
        <v>58</v>
      </c>
      <c r="G35" s="18">
        <v>59.524420406613302</v>
      </c>
    </row>
    <row r="36" spans="1:7" s="15" customFormat="1" ht="15.75" customHeight="1" x14ac:dyDescent="0.25">
      <c r="A36" s="16" t="s">
        <v>37</v>
      </c>
      <c r="B36" s="116">
        <v>1923</v>
      </c>
      <c r="C36" s="18">
        <v>119.564649304326</v>
      </c>
      <c r="D36" s="116">
        <v>2604</v>
      </c>
      <c r="E36" s="18">
        <v>164.550066072048</v>
      </c>
      <c r="F36" s="116">
        <v>4547</v>
      </c>
      <c r="G36" s="18">
        <v>142.502018282379</v>
      </c>
    </row>
    <row r="37" spans="1:7" s="15" customFormat="1" ht="15.75" customHeight="1" x14ac:dyDescent="0.25">
      <c r="A37" s="16" t="s">
        <v>38</v>
      </c>
      <c r="B37" s="116">
        <v>126</v>
      </c>
      <c r="C37" s="18">
        <v>61.977844571308303</v>
      </c>
      <c r="D37" s="116">
        <v>128</v>
      </c>
      <c r="E37" s="18">
        <v>65.921429800399807</v>
      </c>
      <c r="F37" s="116">
        <v>255</v>
      </c>
      <c r="G37" s="18">
        <v>64.155946753080201</v>
      </c>
    </row>
    <row r="38" spans="1:7" s="15" customFormat="1" ht="15.75" customHeight="1" x14ac:dyDescent="0.25">
      <c r="A38" s="16" t="s">
        <v>39</v>
      </c>
      <c r="B38" s="116" t="s">
        <v>78</v>
      </c>
      <c r="C38" s="18" t="s">
        <v>78</v>
      </c>
      <c r="D38" s="116" t="s">
        <v>78</v>
      </c>
      <c r="E38" s="18" t="s">
        <v>78</v>
      </c>
      <c r="F38" s="116">
        <v>15</v>
      </c>
      <c r="G38" s="18">
        <v>82.209799408089296</v>
      </c>
    </row>
    <row r="39" spans="1:7" s="15" customFormat="1" ht="15.75" customHeight="1" x14ac:dyDescent="0.25">
      <c r="A39" s="16" t="s">
        <v>40</v>
      </c>
      <c r="B39" s="116">
        <v>1492</v>
      </c>
      <c r="C39" s="18">
        <v>120.654755441663</v>
      </c>
      <c r="D39" s="116">
        <v>2378</v>
      </c>
      <c r="E39" s="18">
        <v>196.08928922873699</v>
      </c>
      <c r="F39" s="116">
        <v>3878</v>
      </c>
      <c r="G39" s="18">
        <v>158.33101634386</v>
      </c>
    </row>
    <row r="40" spans="1:7" s="15" customFormat="1" ht="15.75" customHeight="1" x14ac:dyDescent="0.25">
      <c r="A40" s="16" t="s">
        <v>41</v>
      </c>
      <c r="B40" s="116">
        <v>1866</v>
      </c>
      <c r="C40" s="18">
        <v>234.278451086318</v>
      </c>
      <c r="D40" s="116">
        <v>2585</v>
      </c>
      <c r="E40" s="18">
        <v>337.575822126486</v>
      </c>
      <c r="F40" s="116">
        <v>4472</v>
      </c>
      <c r="G40" s="18">
        <v>286.25526646959901</v>
      </c>
    </row>
    <row r="41" spans="1:7" s="15" customFormat="1" ht="15.75" customHeight="1" x14ac:dyDescent="0.25">
      <c r="A41" s="16" t="s">
        <v>42</v>
      </c>
      <c r="B41" s="116">
        <v>18</v>
      </c>
      <c r="C41" s="18">
        <v>56.964739926035698</v>
      </c>
      <c r="D41" s="116">
        <v>20</v>
      </c>
      <c r="E41" s="18">
        <v>64.1220763826244</v>
      </c>
      <c r="F41" s="116">
        <v>38</v>
      </c>
      <c r="G41" s="18">
        <v>60.520154804185303</v>
      </c>
    </row>
    <row r="42" spans="1:7" s="15" customFormat="1" ht="15.75" customHeight="1" x14ac:dyDescent="0.25">
      <c r="A42" s="16" t="s">
        <v>43</v>
      </c>
      <c r="B42" s="116">
        <v>1968</v>
      </c>
      <c r="C42" s="18">
        <v>178.95541234225001</v>
      </c>
      <c r="D42" s="116">
        <v>2297</v>
      </c>
      <c r="E42" s="18">
        <v>211.82284501281501</v>
      </c>
      <c r="F42" s="116">
        <v>4278</v>
      </c>
      <c r="G42" s="18">
        <v>195.869076311105</v>
      </c>
    </row>
    <row r="43" spans="1:7" s="15" customFormat="1" ht="15.75" customHeight="1" x14ac:dyDescent="0.25">
      <c r="A43" s="16" t="s">
        <v>44</v>
      </c>
      <c r="B43" s="116">
        <v>2170</v>
      </c>
      <c r="C43" s="18">
        <v>130.62434989409601</v>
      </c>
      <c r="D43" s="116">
        <v>3873</v>
      </c>
      <c r="E43" s="18">
        <v>229.05060564948701</v>
      </c>
      <c r="F43" s="116">
        <v>6058</v>
      </c>
      <c r="G43" s="18">
        <v>180.72010608132999</v>
      </c>
    </row>
    <row r="44" spans="1:7" s="15" customFormat="1" ht="15.75" customHeight="1" x14ac:dyDescent="0.25">
      <c r="A44" s="16" t="s">
        <v>45</v>
      </c>
      <c r="B44" s="116">
        <v>527</v>
      </c>
      <c r="C44" s="18">
        <v>120.09137615740001</v>
      </c>
      <c r="D44" s="116">
        <v>3548</v>
      </c>
      <c r="E44" s="18">
        <v>769.53360042743498</v>
      </c>
      <c r="F44" s="116">
        <v>4115</v>
      </c>
      <c r="G44" s="18">
        <v>457.27760362088299</v>
      </c>
    </row>
    <row r="45" spans="1:7" s="15" customFormat="1" ht="15.75" customHeight="1" x14ac:dyDescent="0.25">
      <c r="A45" s="16" t="s">
        <v>46</v>
      </c>
      <c r="B45" s="116">
        <v>662</v>
      </c>
      <c r="C45" s="18">
        <v>169.762112501518</v>
      </c>
      <c r="D45" s="116">
        <v>772</v>
      </c>
      <c r="E45" s="18">
        <v>199.942735089243</v>
      </c>
      <c r="F45" s="116">
        <v>1437</v>
      </c>
      <c r="G45" s="18">
        <v>185.164186643439</v>
      </c>
    </row>
    <row r="46" spans="1:7" s="15" customFormat="1" ht="15.75" customHeight="1" x14ac:dyDescent="0.25">
      <c r="A46" s="16" t="s">
        <v>47</v>
      </c>
      <c r="B46" s="116">
        <v>60</v>
      </c>
      <c r="C46" s="18">
        <v>44.204270620973901</v>
      </c>
      <c r="D46" s="116">
        <v>102</v>
      </c>
      <c r="E46" s="18">
        <v>72.640514166750194</v>
      </c>
      <c r="F46" s="116">
        <v>162</v>
      </c>
      <c r="G46" s="18">
        <v>58.6635572567181</v>
      </c>
    </row>
    <row r="47" spans="1:7" s="15" customFormat="1" ht="15.75" customHeight="1" x14ac:dyDescent="0.25">
      <c r="A47" s="16" t="s">
        <v>48</v>
      </c>
      <c r="B47" s="116">
        <v>219</v>
      </c>
      <c r="C47" s="18">
        <v>55.580848998278299</v>
      </c>
      <c r="D47" s="116">
        <v>602</v>
      </c>
      <c r="E47" s="18">
        <v>157.95906788392799</v>
      </c>
      <c r="F47" s="116">
        <v>821</v>
      </c>
      <c r="G47" s="18">
        <v>105.91744373861501</v>
      </c>
    </row>
    <row r="48" spans="1:7" s="15" customFormat="1" ht="15.75" customHeight="1" x14ac:dyDescent="0.25">
      <c r="A48" s="16" t="s">
        <v>49</v>
      </c>
      <c r="B48" s="116">
        <v>166</v>
      </c>
      <c r="C48" s="18">
        <v>73.814300904024094</v>
      </c>
      <c r="D48" s="116">
        <v>250</v>
      </c>
      <c r="E48" s="18">
        <v>110.40436155470999</v>
      </c>
      <c r="F48" s="116">
        <v>418</v>
      </c>
      <c r="G48" s="18">
        <v>92.615364844714193</v>
      </c>
    </row>
    <row r="49" spans="1:7" s="15" customFormat="1" ht="15.75" customHeight="1" x14ac:dyDescent="0.25">
      <c r="A49" s="16" t="s">
        <v>50</v>
      </c>
      <c r="B49" s="116">
        <v>685</v>
      </c>
      <c r="C49" s="18">
        <v>69.979780245376205</v>
      </c>
      <c r="D49" s="116">
        <v>1562</v>
      </c>
      <c r="E49" s="18">
        <v>158.83720172333099</v>
      </c>
      <c r="F49" s="116">
        <v>2254</v>
      </c>
      <c r="G49" s="18">
        <v>114.868077529327</v>
      </c>
    </row>
    <row r="50" spans="1:7" s="15" customFormat="1" ht="15.75" customHeight="1" x14ac:dyDescent="0.25">
      <c r="A50" s="16" t="s">
        <v>51</v>
      </c>
      <c r="B50" s="116">
        <v>68</v>
      </c>
      <c r="C50" s="18">
        <v>50.064248097595502</v>
      </c>
      <c r="D50" s="116">
        <v>143</v>
      </c>
      <c r="E50" s="18">
        <v>106.524411188632</v>
      </c>
      <c r="F50" s="116">
        <v>211</v>
      </c>
      <c r="G50" s="18">
        <v>78.1287606408779</v>
      </c>
    </row>
    <row r="51" spans="1:7" s="15" customFormat="1" ht="15.75" customHeight="1" x14ac:dyDescent="0.25">
      <c r="A51" s="16" t="s">
        <v>52</v>
      </c>
      <c r="B51" s="116">
        <v>183</v>
      </c>
      <c r="C51" s="18">
        <v>205.67498782806001</v>
      </c>
      <c r="D51" s="116">
        <v>188</v>
      </c>
      <c r="E51" s="18">
        <v>211.91056977045</v>
      </c>
      <c r="F51" s="116">
        <v>371</v>
      </c>
      <c r="G51" s="18">
        <v>208.78824032595699</v>
      </c>
    </row>
    <row r="52" spans="1:7" s="15" customFormat="1" ht="15.75" customHeight="1" x14ac:dyDescent="0.25">
      <c r="A52" s="16" t="s">
        <v>53</v>
      </c>
      <c r="B52" s="116" t="s">
        <v>78</v>
      </c>
      <c r="C52" s="18" t="s">
        <v>78</v>
      </c>
      <c r="D52" s="116" t="s">
        <v>78</v>
      </c>
      <c r="E52" s="18" t="s">
        <v>78</v>
      </c>
      <c r="F52" s="116">
        <v>1</v>
      </c>
      <c r="G52" s="18">
        <v>32.082130253448803</v>
      </c>
    </row>
    <row r="53" spans="1:7" s="15" customFormat="1" ht="15.75" customHeight="1" x14ac:dyDescent="0.25">
      <c r="A53" s="16" t="s">
        <v>54</v>
      </c>
      <c r="B53" s="116">
        <v>34</v>
      </c>
      <c r="C53" s="18">
        <v>155.456334863329</v>
      </c>
      <c r="D53" s="116">
        <v>42</v>
      </c>
      <c r="E53" s="18">
        <v>191.597913932453</v>
      </c>
      <c r="F53" s="116">
        <v>76</v>
      </c>
      <c r="G53" s="18">
        <v>173.54767994154199</v>
      </c>
    </row>
    <row r="54" spans="1:7" s="15" customFormat="1" ht="15.75" customHeight="1" x14ac:dyDescent="0.25">
      <c r="A54" s="16" t="s">
        <v>55</v>
      </c>
      <c r="B54" s="116">
        <v>435</v>
      </c>
      <c r="C54" s="18">
        <v>197.53295610950801</v>
      </c>
      <c r="D54" s="116">
        <v>551</v>
      </c>
      <c r="E54" s="18">
        <v>250.47551462831399</v>
      </c>
      <c r="F54" s="116">
        <v>990</v>
      </c>
      <c r="G54" s="18">
        <v>224.89879554200601</v>
      </c>
    </row>
    <row r="55" spans="1:7" s="15" customFormat="1" ht="15.75" customHeight="1" x14ac:dyDescent="0.25">
      <c r="A55" s="16" t="s">
        <v>56</v>
      </c>
      <c r="B55" s="116">
        <v>226</v>
      </c>
      <c r="C55" s="18">
        <v>90.618987234585205</v>
      </c>
      <c r="D55" s="116">
        <v>411</v>
      </c>
      <c r="E55" s="18">
        <v>170.018680229826</v>
      </c>
      <c r="F55" s="116">
        <v>638</v>
      </c>
      <c r="G55" s="18">
        <v>129.903447938852</v>
      </c>
    </row>
    <row r="56" spans="1:7" s="15" customFormat="1" ht="15.75" customHeight="1" x14ac:dyDescent="0.25">
      <c r="A56" s="16" t="s">
        <v>57</v>
      </c>
      <c r="B56" s="116">
        <v>595</v>
      </c>
      <c r="C56" s="18">
        <v>212.73068091522799</v>
      </c>
      <c r="D56" s="116">
        <v>666</v>
      </c>
      <c r="E56" s="18">
        <v>241.07844472300499</v>
      </c>
      <c r="F56" s="116">
        <v>1261</v>
      </c>
      <c r="G56" s="18">
        <v>226.816918635501</v>
      </c>
    </row>
    <row r="57" spans="1:7" s="15" customFormat="1" ht="15.75" customHeight="1" x14ac:dyDescent="0.25">
      <c r="A57" s="16" t="s">
        <v>58</v>
      </c>
      <c r="B57" s="116">
        <v>72</v>
      </c>
      <c r="C57" s="18">
        <v>140.46913772283801</v>
      </c>
      <c r="D57" s="116">
        <v>80</v>
      </c>
      <c r="E57" s="18">
        <v>160.310395198392</v>
      </c>
      <c r="F57" s="116">
        <v>152</v>
      </c>
      <c r="G57" s="18">
        <v>150.25701858442099</v>
      </c>
    </row>
    <row r="58" spans="1:7" s="15" customFormat="1" ht="15.75" customHeight="1" x14ac:dyDescent="0.25">
      <c r="A58" s="16" t="s">
        <v>59</v>
      </c>
      <c r="B58" s="116">
        <v>43</v>
      </c>
      <c r="C58" s="18">
        <v>129.641380309358</v>
      </c>
      <c r="D58" s="116">
        <v>57</v>
      </c>
      <c r="E58" s="18">
        <v>177.58349197738201</v>
      </c>
      <c r="F58" s="116">
        <v>100</v>
      </c>
      <c r="G58" s="18">
        <v>153.21913400545401</v>
      </c>
    </row>
    <row r="59" spans="1:7" s="15" customFormat="1" ht="15.75" customHeight="1" x14ac:dyDescent="0.25">
      <c r="A59" s="16" t="s">
        <v>60</v>
      </c>
      <c r="B59" s="116" t="s">
        <v>78</v>
      </c>
      <c r="C59" s="18" t="s">
        <v>78</v>
      </c>
      <c r="D59" s="116" t="s">
        <v>78</v>
      </c>
      <c r="E59" s="18" t="s">
        <v>78</v>
      </c>
      <c r="F59" s="116">
        <v>1</v>
      </c>
      <c r="G59" s="18">
        <v>7.5238883454969301</v>
      </c>
    </row>
    <row r="60" spans="1:7" s="15" customFormat="1" ht="15.75" customHeight="1" x14ac:dyDescent="0.25">
      <c r="A60" s="16" t="s">
        <v>61</v>
      </c>
      <c r="B60" s="116">
        <v>381</v>
      </c>
      <c r="C60" s="18">
        <v>158.73458775843201</v>
      </c>
      <c r="D60" s="116">
        <v>379</v>
      </c>
      <c r="E60" s="18">
        <v>157.41510453390001</v>
      </c>
      <c r="F60" s="116">
        <v>765</v>
      </c>
      <c r="G60" s="18">
        <v>159.113788197709</v>
      </c>
    </row>
    <row r="61" spans="1:7" s="15" customFormat="1" ht="15.75" customHeight="1" x14ac:dyDescent="0.25">
      <c r="A61" s="16" t="s">
        <v>62</v>
      </c>
      <c r="B61" s="116">
        <v>30</v>
      </c>
      <c r="C61" s="18">
        <v>119.517346350088</v>
      </c>
      <c r="D61" s="116">
        <v>32</v>
      </c>
      <c r="E61" s="18">
        <v>117.422397451336</v>
      </c>
      <c r="F61" s="116">
        <v>62</v>
      </c>
      <c r="G61" s="18">
        <v>118.426833228278</v>
      </c>
    </row>
    <row r="62" spans="1:7" s="15" customFormat="1" ht="15.75" customHeight="1" x14ac:dyDescent="0.25">
      <c r="A62" s="16" t="s">
        <v>63</v>
      </c>
      <c r="B62" s="116">
        <v>354</v>
      </c>
      <c r="C62" s="18">
        <v>83.458535502543597</v>
      </c>
      <c r="D62" s="116">
        <v>490</v>
      </c>
      <c r="E62" s="18">
        <v>117.428196032773</v>
      </c>
      <c r="F62" s="116">
        <v>844</v>
      </c>
      <c r="G62" s="18">
        <v>100.304359555476</v>
      </c>
    </row>
    <row r="63" spans="1:7" s="15" customFormat="1" ht="15.75" customHeight="1" x14ac:dyDescent="0.25">
      <c r="A63" s="16" t="s">
        <v>64</v>
      </c>
      <c r="B63" s="116">
        <v>114</v>
      </c>
      <c r="C63" s="18">
        <v>99.320863531404996</v>
      </c>
      <c r="D63" s="116">
        <v>188</v>
      </c>
      <c r="E63" s="18">
        <v>175.80199527246401</v>
      </c>
      <c r="F63" s="116">
        <v>302</v>
      </c>
      <c r="G63" s="18">
        <v>136.20905835340301</v>
      </c>
    </row>
    <row r="64" spans="1:7" s="15" customFormat="1" ht="15.75" customHeight="1" x14ac:dyDescent="0.25">
      <c r="A64" s="16" t="s">
        <v>65</v>
      </c>
      <c r="B64" s="116">
        <v>89</v>
      </c>
      <c r="C64" s="18">
        <v>226.89431206188399</v>
      </c>
      <c r="D64" s="116">
        <v>103</v>
      </c>
      <c r="E64" s="18">
        <v>258.38050390970199</v>
      </c>
      <c r="F64" s="116">
        <v>192</v>
      </c>
      <c r="G64" s="18">
        <v>242.764480521943</v>
      </c>
    </row>
    <row r="65" spans="1:11" s="15" customFormat="1" ht="24.95" customHeight="1" x14ac:dyDescent="0.25">
      <c r="A65" s="20" t="s">
        <v>66</v>
      </c>
    </row>
    <row r="66" spans="1:11" s="21" customFormat="1" ht="15.95" customHeight="1" x14ac:dyDescent="0.25">
      <c r="A66" s="22" t="s">
        <v>79</v>
      </c>
      <c r="B66" s="15"/>
      <c r="C66" s="15"/>
      <c r="D66" s="15"/>
      <c r="E66" s="15"/>
      <c r="F66" s="15"/>
      <c r="G66" s="15"/>
    </row>
    <row r="67" spans="1:11" s="21" customFormat="1" ht="15.95" customHeight="1" x14ac:dyDescent="0.25">
      <c r="A67" s="22" t="s">
        <v>80</v>
      </c>
      <c r="B67" s="15"/>
      <c r="C67" s="15"/>
      <c r="D67" s="15"/>
      <c r="E67" s="15"/>
      <c r="F67" s="15"/>
      <c r="G67" s="15"/>
    </row>
    <row r="68" spans="1:11" s="21" customFormat="1" ht="15.95" customHeight="1" x14ac:dyDescent="0.25">
      <c r="A68" s="22" t="s">
        <v>68</v>
      </c>
      <c r="B68" s="15"/>
      <c r="C68" s="15"/>
      <c r="D68" s="15"/>
      <c r="E68" s="15"/>
      <c r="F68" s="15"/>
      <c r="G68" s="15"/>
    </row>
    <row r="69" spans="1:11" s="21" customFormat="1" ht="15.95" customHeight="1" x14ac:dyDescent="0.25">
      <c r="A69" s="59" t="s">
        <v>81</v>
      </c>
      <c r="B69" s="15"/>
      <c r="C69" s="15"/>
      <c r="D69" s="15"/>
      <c r="E69" s="15"/>
      <c r="F69" s="15"/>
      <c r="G69" s="15"/>
    </row>
    <row r="70" spans="1:11" s="21" customFormat="1" ht="13.5" customHeight="1" x14ac:dyDescent="0.25">
      <c r="A70" s="59" t="s">
        <v>82</v>
      </c>
      <c r="B70" s="15"/>
      <c r="C70" s="15"/>
      <c r="D70" s="15"/>
      <c r="E70" s="15"/>
      <c r="F70" s="15"/>
      <c r="G70" s="15"/>
    </row>
    <row r="71" spans="1:11" s="21" customFormat="1" ht="15.95" customHeight="1" x14ac:dyDescent="0.25">
      <c r="A71" s="59" t="s">
        <v>83</v>
      </c>
      <c r="B71" s="23"/>
      <c r="C71" s="23"/>
      <c r="D71" s="23"/>
      <c r="E71" s="23"/>
      <c r="F71" s="23"/>
      <c r="G71" s="23"/>
    </row>
    <row r="72" spans="1:11" s="21" customFormat="1" ht="13.5" customHeight="1" x14ac:dyDescent="0.25">
      <c r="A72" s="59" t="s">
        <v>84</v>
      </c>
      <c r="B72" s="15"/>
      <c r="C72" s="15"/>
      <c r="D72" s="15"/>
      <c r="E72" s="15"/>
      <c r="F72" s="15"/>
      <c r="G72" s="15"/>
    </row>
    <row r="73" spans="1:11" ht="15.75" x14ac:dyDescent="0.25">
      <c r="A73" s="58" t="s">
        <v>3</v>
      </c>
      <c r="K73" s="26"/>
    </row>
  </sheetData>
  <sheetProtection algorithmName="SHA-512" hashValue="YLFmzYZJv4Z2XAY26nLTZb6m2iVV0i+WdQ8R72pJ11Do2CrPpH3Z5iTNZR3uI4YXRpQwx3tsms9Aeb5siOq0Vg==" saltValue="CqKOcSgbM5as2m5+KKmq8g==" spinCount="100000" sheet="1" objects="1" scenarios="1"/>
  <hyperlinks>
    <hyperlink ref="A73" location="'Table of Contents'!A1" display="Click here to return to the Table of Contents" xr:uid="{25FA7275-2C0A-4D9A-B68F-522152311209}"/>
  </hyperlinks>
  <printOptions horizontalCentered="1"/>
  <pageMargins left="0.25" right="0.25" top="0.3" bottom="0.1" header="0.3" footer="0"/>
  <pageSetup scale="65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D3F2E-34BB-4A3D-A199-AA5478EE8433}">
  <sheetPr codeName="Sheet20">
    <pageSetUpPr fitToPage="1"/>
  </sheetPr>
  <dimension ref="A1:I57"/>
  <sheetViews>
    <sheetView zoomScaleNormal="100" workbookViewId="0"/>
  </sheetViews>
  <sheetFormatPr defaultRowHeight="12.75" x14ac:dyDescent="0.2"/>
  <cols>
    <col min="1" max="1" width="30.7109375" style="24" customWidth="1"/>
    <col min="2" max="7" width="10.7109375" style="24" customWidth="1"/>
    <col min="8" max="8" width="16.7109375" style="24" customWidth="1"/>
    <col min="9" max="9" width="14.7109375" style="24" customWidth="1"/>
    <col min="10" max="16384" width="9.140625" style="24"/>
  </cols>
  <sheetData>
    <row r="1" spans="1:9" ht="35.1" customHeight="1" x14ac:dyDescent="0.2">
      <c r="A1" s="30" t="s">
        <v>223</v>
      </c>
      <c r="B1" s="31"/>
      <c r="C1" s="31"/>
      <c r="D1" s="31"/>
      <c r="E1" s="31"/>
      <c r="F1" s="31"/>
      <c r="G1" s="31"/>
      <c r="H1" s="31"/>
      <c r="I1" s="31"/>
    </row>
    <row r="2" spans="1:9" s="34" customFormat="1" ht="38.1" customHeight="1" thickBot="1" x14ac:dyDescent="0.35">
      <c r="A2" s="32" t="s">
        <v>85</v>
      </c>
      <c r="B2" s="122" t="s">
        <v>76</v>
      </c>
      <c r="C2" s="33" t="s">
        <v>77</v>
      </c>
      <c r="D2" s="122" t="s">
        <v>72</v>
      </c>
      <c r="E2" s="33" t="s">
        <v>73</v>
      </c>
      <c r="F2" s="122" t="s">
        <v>74</v>
      </c>
      <c r="G2" s="33" t="s">
        <v>75</v>
      </c>
      <c r="H2" s="122" t="s">
        <v>86</v>
      </c>
    </row>
    <row r="3" spans="1:9" s="15" customFormat="1" ht="15.75" customHeight="1" x14ac:dyDescent="0.25">
      <c r="A3" s="35" t="s">
        <v>87</v>
      </c>
      <c r="B3" s="123">
        <v>77823</v>
      </c>
      <c r="C3" s="37">
        <v>195.62158852130099</v>
      </c>
      <c r="D3" s="123">
        <v>28154</v>
      </c>
      <c r="E3" s="37">
        <v>140.67776464487301</v>
      </c>
      <c r="F3" s="123">
        <v>49420</v>
      </c>
      <c r="G3" s="37">
        <v>249.98348446042201</v>
      </c>
      <c r="H3" s="123">
        <v>249</v>
      </c>
    </row>
    <row r="4" spans="1:9" s="15" customFormat="1" ht="15.75" customHeight="1" x14ac:dyDescent="0.25">
      <c r="A4" s="38" t="s">
        <v>88</v>
      </c>
      <c r="B4" s="124">
        <v>196</v>
      </c>
      <c r="C4" s="40">
        <v>2.6450395738209398</v>
      </c>
      <c r="D4" s="124">
        <v>142</v>
      </c>
      <c r="E4" s="40">
        <v>3.9168710364209698</v>
      </c>
      <c r="F4" s="124">
        <v>42</v>
      </c>
      <c r="G4" s="40">
        <v>1.1097153577447501</v>
      </c>
      <c r="H4" s="124">
        <v>12</v>
      </c>
    </row>
    <row r="5" spans="1:9" s="15" customFormat="1" ht="15.75" customHeight="1" x14ac:dyDescent="0.25">
      <c r="A5" s="41" t="s">
        <v>89</v>
      </c>
      <c r="B5" s="124">
        <v>6781</v>
      </c>
      <c r="C5" s="40">
        <v>245.58228728315501</v>
      </c>
      <c r="D5" s="124">
        <v>4052</v>
      </c>
      <c r="E5" s="40">
        <v>299.182452069801</v>
      </c>
      <c r="F5" s="124">
        <v>2718</v>
      </c>
      <c r="G5" s="40">
        <v>193.199613051331</v>
      </c>
      <c r="H5" s="124">
        <v>11</v>
      </c>
    </row>
    <row r="6" spans="1:9" s="15" customFormat="1" ht="15.75" customHeight="1" x14ac:dyDescent="0.25">
      <c r="A6" s="41" t="s">
        <v>90</v>
      </c>
      <c r="B6" s="124">
        <v>16950</v>
      </c>
      <c r="C6" s="40">
        <v>561.66189544152496</v>
      </c>
      <c r="D6" s="124">
        <v>7796</v>
      </c>
      <c r="E6" s="40">
        <v>533.93354396204404</v>
      </c>
      <c r="F6" s="124">
        <v>9110</v>
      </c>
      <c r="G6" s="40">
        <v>584.82798783518695</v>
      </c>
      <c r="H6" s="124">
        <v>44</v>
      </c>
    </row>
    <row r="7" spans="1:9" s="15" customFormat="1" ht="15.75" customHeight="1" x14ac:dyDescent="0.25">
      <c r="A7" s="41" t="s">
        <v>91</v>
      </c>
      <c r="B7" s="124">
        <v>17639</v>
      </c>
      <c r="C7" s="40">
        <v>632.58690996195605</v>
      </c>
      <c r="D7" s="124">
        <v>6254</v>
      </c>
      <c r="E7" s="40">
        <v>463.04147445847201</v>
      </c>
      <c r="F7" s="124">
        <v>11325</v>
      </c>
      <c r="G7" s="40">
        <v>787.68547833920104</v>
      </c>
      <c r="H7" s="124">
        <v>60</v>
      </c>
    </row>
    <row r="8" spans="1:9" s="15" customFormat="1" ht="15.75" customHeight="1" x14ac:dyDescent="0.25">
      <c r="A8" s="41" t="s">
        <v>92</v>
      </c>
      <c r="B8" s="124">
        <v>13694</v>
      </c>
      <c r="C8" s="40">
        <v>523.00615041396304</v>
      </c>
      <c r="D8" s="124">
        <v>4078</v>
      </c>
      <c r="E8" s="40">
        <v>317.644719298025</v>
      </c>
      <c r="F8" s="124">
        <v>9587</v>
      </c>
      <c r="G8" s="40">
        <v>718.396091476268</v>
      </c>
      <c r="H8" s="124">
        <v>29</v>
      </c>
    </row>
    <row r="9" spans="1:9" s="15" customFormat="1" ht="15.75" customHeight="1" x14ac:dyDescent="0.25">
      <c r="A9" s="41" t="s">
        <v>93</v>
      </c>
      <c r="B9" s="124">
        <v>14130</v>
      </c>
      <c r="C9" s="40">
        <v>269.93039363067197</v>
      </c>
      <c r="D9" s="124">
        <v>4107</v>
      </c>
      <c r="E9" s="40">
        <v>159.43563811068699</v>
      </c>
      <c r="F9" s="124">
        <v>9991</v>
      </c>
      <c r="G9" s="40">
        <v>375.78208364135202</v>
      </c>
      <c r="H9" s="124">
        <v>32</v>
      </c>
    </row>
    <row r="10" spans="1:9" s="15" customFormat="1" ht="15.75" customHeight="1" x14ac:dyDescent="0.25">
      <c r="A10" s="41" t="s">
        <v>94</v>
      </c>
      <c r="B10" s="124">
        <v>8230</v>
      </c>
      <c r="C10" s="40">
        <v>51.59259939615</v>
      </c>
      <c r="D10" s="124">
        <v>1648</v>
      </c>
      <c r="E10" s="40">
        <v>19.706116684289402</v>
      </c>
      <c r="F10" s="124">
        <v>6555</v>
      </c>
      <c r="G10" s="40">
        <v>86.374849872841096</v>
      </c>
      <c r="H10" s="124">
        <v>27</v>
      </c>
    </row>
    <row r="11" spans="1:9" s="15" customFormat="1" ht="15.75" customHeight="1" thickBot="1" x14ac:dyDescent="0.3">
      <c r="A11" s="41" t="s">
        <v>95</v>
      </c>
      <c r="B11" s="124">
        <v>203</v>
      </c>
      <c r="C11" s="42" t="s">
        <v>96</v>
      </c>
      <c r="D11" s="124">
        <v>77</v>
      </c>
      <c r="E11" s="42" t="s">
        <v>96</v>
      </c>
      <c r="F11" s="124">
        <v>92</v>
      </c>
      <c r="G11" s="42" t="s">
        <v>96</v>
      </c>
      <c r="H11" s="124">
        <v>34</v>
      </c>
    </row>
    <row r="12" spans="1:9" s="15" customFormat="1" ht="15.75" customHeight="1" x14ac:dyDescent="0.25">
      <c r="A12" s="43" t="s">
        <v>97</v>
      </c>
      <c r="B12" s="125">
        <v>2520</v>
      </c>
      <c r="C12" s="45">
        <v>40.186653314944301</v>
      </c>
      <c r="D12" s="125">
        <v>696</v>
      </c>
      <c r="E12" s="45">
        <v>21.1046454436405</v>
      </c>
      <c r="F12" s="125">
        <v>1818</v>
      </c>
      <c r="G12" s="45">
        <v>61.152687537762198</v>
      </c>
      <c r="H12" s="125">
        <v>6</v>
      </c>
    </row>
    <row r="13" spans="1:9" s="15" customFormat="1" ht="15.75" customHeight="1" x14ac:dyDescent="0.25">
      <c r="A13" s="41" t="s">
        <v>98</v>
      </c>
      <c r="B13" s="124">
        <v>145</v>
      </c>
      <c r="C13" s="40">
        <v>39.031369092383201</v>
      </c>
      <c r="D13" s="124">
        <v>98</v>
      </c>
      <c r="E13" s="40">
        <v>53.470232470146797</v>
      </c>
      <c r="F13" s="124">
        <v>46</v>
      </c>
      <c r="G13" s="40">
        <v>24.439937971878098</v>
      </c>
      <c r="H13" s="124">
        <v>1</v>
      </c>
    </row>
    <row r="14" spans="1:9" s="15" customFormat="1" ht="15.75" customHeight="1" x14ac:dyDescent="0.25">
      <c r="A14" s="41" t="s">
        <v>99</v>
      </c>
      <c r="B14" s="124">
        <v>446</v>
      </c>
      <c r="C14" s="40">
        <v>101.491007280983</v>
      </c>
      <c r="D14" s="124">
        <v>184</v>
      </c>
      <c r="E14" s="40">
        <v>85.066746785345799</v>
      </c>
      <c r="F14" s="124">
        <v>259</v>
      </c>
      <c r="G14" s="40">
        <v>116.06695364885201</v>
      </c>
      <c r="H14" s="124">
        <v>3</v>
      </c>
    </row>
    <row r="15" spans="1:9" s="15" customFormat="1" ht="15.75" customHeight="1" x14ac:dyDescent="0.25">
      <c r="A15" s="41" t="s">
        <v>100</v>
      </c>
      <c r="B15" s="124">
        <v>610</v>
      </c>
      <c r="C15" s="40">
        <v>147.070201390851</v>
      </c>
      <c r="D15" s="124">
        <v>157</v>
      </c>
      <c r="E15" s="40">
        <v>76.537533047827694</v>
      </c>
      <c r="F15" s="124">
        <v>453</v>
      </c>
      <c r="G15" s="40">
        <v>216.08492994360401</v>
      </c>
      <c r="H15" s="124">
        <v>0</v>
      </c>
    </row>
    <row r="16" spans="1:9" s="15" customFormat="1" ht="15.75" customHeight="1" x14ac:dyDescent="0.25">
      <c r="A16" s="41" t="s">
        <v>101</v>
      </c>
      <c r="B16" s="124">
        <v>521</v>
      </c>
      <c r="C16" s="40">
        <v>123.280483423809</v>
      </c>
      <c r="D16" s="124">
        <v>113</v>
      </c>
      <c r="E16" s="40">
        <v>51.8523289861404</v>
      </c>
      <c r="F16" s="124">
        <v>407</v>
      </c>
      <c r="G16" s="40">
        <v>198.84021764246401</v>
      </c>
      <c r="H16" s="124">
        <v>1</v>
      </c>
    </row>
    <row r="17" spans="1:8" s="15" customFormat="1" ht="15.75" customHeight="1" x14ac:dyDescent="0.25">
      <c r="A17" s="41" t="s">
        <v>102</v>
      </c>
      <c r="B17" s="124">
        <v>552</v>
      </c>
      <c r="C17" s="40">
        <v>60.142034788704997</v>
      </c>
      <c r="D17" s="124">
        <v>98</v>
      </c>
      <c r="E17" s="40">
        <v>20.088226312504201</v>
      </c>
      <c r="F17" s="124">
        <v>454</v>
      </c>
      <c r="G17" s="40">
        <v>105.586471383933</v>
      </c>
      <c r="H17" s="124">
        <v>0</v>
      </c>
    </row>
    <row r="18" spans="1:8" s="15" customFormat="1" ht="15.75" customHeight="1" thickBot="1" x14ac:dyDescent="0.3">
      <c r="A18" s="41" t="s">
        <v>103</v>
      </c>
      <c r="B18" s="124">
        <v>241</v>
      </c>
      <c r="C18" s="40">
        <v>8.8146526855944707</v>
      </c>
      <c r="D18" s="124">
        <v>42</v>
      </c>
      <c r="E18" s="40">
        <v>2.7663283227306801</v>
      </c>
      <c r="F18" s="124">
        <v>198</v>
      </c>
      <c r="G18" s="40">
        <v>16.285225834705098</v>
      </c>
      <c r="H18" s="124">
        <v>1</v>
      </c>
    </row>
    <row r="19" spans="1:8" s="15" customFormat="1" ht="15.75" customHeight="1" x14ac:dyDescent="0.25">
      <c r="A19" s="43" t="s">
        <v>104</v>
      </c>
      <c r="B19" s="125">
        <v>13013</v>
      </c>
      <c r="C19" s="45">
        <v>548.38237267013005</v>
      </c>
      <c r="D19" s="125">
        <v>4530</v>
      </c>
      <c r="E19" s="45">
        <v>385.02489783792203</v>
      </c>
      <c r="F19" s="125">
        <v>8469</v>
      </c>
      <c r="G19" s="45">
        <v>707.85470213340204</v>
      </c>
      <c r="H19" s="125">
        <v>14</v>
      </c>
    </row>
    <row r="20" spans="1:8" s="15" customFormat="1" ht="15.75" customHeight="1" x14ac:dyDescent="0.25">
      <c r="A20" s="41" t="s">
        <v>105</v>
      </c>
      <c r="B20" s="124">
        <v>1616</v>
      </c>
      <c r="C20" s="40">
        <v>1034.6395464628599</v>
      </c>
      <c r="D20" s="124">
        <v>950</v>
      </c>
      <c r="E20" s="40">
        <v>1266.77877347661</v>
      </c>
      <c r="F20" s="124">
        <v>665</v>
      </c>
      <c r="G20" s="40">
        <v>819.00285351179105</v>
      </c>
      <c r="H20" s="124">
        <v>1</v>
      </c>
    </row>
    <row r="21" spans="1:8" s="15" customFormat="1" ht="15.75" customHeight="1" x14ac:dyDescent="0.25">
      <c r="A21" s="41" t="s">
        <v>106</v>
      </c>
      <c r="B21" s="124">
        <v>3223</v>
      </c>
      <c r="C21" s="40">
        <v>1707.8378993162801</v>
      </c>
      <c r="D21" s="124">
        <v>1416</v>
      </c>
      <c r="E21" s="40">
        <v>1604.62597427128</v>
      </c>
      <c r="F21" s="124">
        <v>1802</v>
      </c>
      <c r="G21" s="40">
        <v>1793.51164378521</v>
      </c>
      <c r="H21" s="124">
        <v>5</v>
      </c>
    </row>
    <row r="22" spans="1:8" s="15" customFormat="1" ht="15.75" customHeight="1" x14ac:dyDescent="0.25">
      <c r="A22" s="41" t="s">
        <v>107</v>
      </c>
      <c r="B22" s="124">
        <v>3174</v>
      </c>
      <c r="C22" s="40">
        <v>1629.9263755198001</v>
      </c>
      <c r="D22" s="124">
        <v>1036</v>
      </c>
      <c r="E22" s="40">
        <v>1153.1235067520299</v>
      </c>
      <c r="F22" s="124">
        <v>2133</v>
      </c>
      <c r="G22" s="40">
        <v>2033.5630888498499</v>
      </c>
      <c r="H22" s="124">
        <v>5</v>
      </c>
    </row>
    <row r="23" spans="1:8" s="15" customFormat="1" ht="15.75" customHeight="1" x14ac:dyDescent="0.25">
      <c r="A23" s="41" t="s">
        <v>108</v>
      </c>
      <c r="B23" s="124">
        <v>2118</v>
      </c>
      <c r="C23" s="40">
        <v>1225.9625126204801</v>
      </c>
      <c r="D23" s="124">
        <v>548</v>
      </c>
      <c r="E23" s="40">
        <v>656.51955234213005</v>
      </c>
      <c r="F23" s="124">
        <v>1569</v>
      </c>
      <c r="G23" s="40">
        <v>1757.16143319294</v>
      </c>
      <c r="H23" s="124">
        <v>1</v>
      </c>
    </row>
    <row r="24" spans="1:8" s="15" customFormat="1" ht="15.75" customHeight="1" x14ac:dyDescent="0.25">
      <c r="A24" s="41" t="s">
        <v>109</v>
      </c>
      <c r="B24" s="124">
        <v>1741</v>
      </c>
      <c r="C24" s="40">
        <v>563.19773582087396</v>
      </c>
      <c r="D24" s="124">
        <v>375</v>
      </c>
      <c r="E24" s="40">
        <v>258.463082978138</v>
      </c>
      <c r="F24" s="124">
        <v>1364</v>
      </c>
      <c r="G24" s="40">
        <v>831.50834058903502</v>
      </c>
      <c r="H24" s="124">
        <v>2</v>
      </c>
    </row>
    <row r="25" spans="1:8" s="15" customFormat="1" ht="15.75" customHeight="1" thickBot="1" x14ac:dyDescent="0.3">
      <c r="A25" s="41" t="s">
        <v>110</v>
      </c>
      <c r="B25" s="124">
        <v>1079</v>
      </c>
      <c r="C25" s="40">
        <v>113.90405417408</v>
      </c>
      <c r="D25" s="124">
        <v>164</v>
      </c>
      <c r="E25" s="40">
        <v>33.02887484803</v>
      </c>
      <c r="F25" s="124">
        <v>915</v>
      </c>
      <c r="G25" s="40">
        <v>202.993538567092</v>
      </c>
      <c r="H25" s="124">
        <v>0</v>
      </c>
    </row>
    <row r="26" spans="1:8" s="15" customFormat="1" ht="15.75" customHeight="1" x14ac:dyDescent="0.25">
      <c r="A26" s="43" t="s">
        <v>111</v>
      </c>
      <c r="B26" s="125">
        <v>19212</v>
      </c>
      <c r="C26" s="45">
        <v>124.02961866322001</v>
      </c>
      <c r="D26" s="125">
        <v>7245</v>
      </c>
      <c r="E26" s="45">
        <v>94.396794307150998</v>
      </c>
      <c r="F26" s="125">
        <v>11939</v>
      </c>
      <c r="G26" s="45">
        <v>152.77422894967</v>
      </c>
      <c r="H26" s="125">
        <v>28</v>
      </c>
    </row>
    <row r="27" spans="1:8" s="15" customFormat="1" ht="15.75" customHeight="1" x14ac:dyDescent="0.25">
      <c r="A27" s="41" t="s">
        <v>112</v>
      </c>
      <c r="B27" s="124">
        <v>1637</v>
      </c>
      <c r="C27" s="40">
        <v>120.920899114018</v>
      </c>
      <c r="D27" s="124">
        <v>1012</v>
      </c>
      <c r="E27" s="40">
        <v>151.58862317826501</v>
      </c>
      <c r="F27" s="124">
        <v>625</v>
      </c>
      <c r="G27" s="40">
        <v>91.083801150355598</v>
      </c>
      <c r="H27" s="124">
        <v>0</v>
      </c>
    </row>
    <row r="28" spans="1:8" s="15" customFormat="1" ht="15.75" customHeight="1" x14ac:dyDescent="0.25">
      <c r="A28" s="41" t="s">
        <v>113</v>
      </c>
      <c r="B28" s="124">
        <v>4372</v>
      </c>
      <c r="C28" s="40">
        <v>317.33545870216699</v>
      </c>
      <c r="D28" s="124">
        <v>2081</v>
      </c>
      <c r="E28" s="40">
        <v>310.85674160573598</v>
      </c>
      <c r="F28" s="124">
        <v>2288</v>
      </c>
      <c r="G28" s="40">
        <v>323.03532910216097</v>
      </c>
      <c r="H28" s="124">
        <v>3</v>
      </c>
    </row>
    <row r="29" spans="1:8" s="15" customFormat="1" ht="15.75" customHeight="1" x14ac:dyDescent="0.25">
      <c r="A29" s="41" t="s">
        <v>114</v>
      </c>
      <c r="B29" s="124">
        <v>4673</v>
      </c>
      <c r="C29" s="40">
        <v>372.28163661853199</v>
      </c>
      <c r="D29" s="124">
        <v>1761</v>
      </c>
      <c r="E29" s="40">
        <v>291.54835987046198</v>
      </c>
      <c r="F29" s="124">
        <v>2901</v>
      </c>
      <c r="G29" s="40">
        <v>445.47428329597199</v>
      </c>
      <c r="H29" s="124">
        <v>11</v>
      </c>
    </row>
    <row r="30" spans="1:8" s="15" customFormat="1" ht="15.75" customHeight="1" x14ac:dyDescent="0.25">
      <c r="A30" s="41" t="s">
        <v>115</v>
      </c>
      <c r="B30" s="124">
        <v>3472</v>
      </c>
      <c r="C30" s="40">
        <v>307.129998555425</v>
      </c>
      <c r="D30" s="124">
        <v>1038</v>
      </c>
      <c r="E30" s="40">
        <v>192.583061013194</v>
      </c>
      <c r="F30" s="124">
        <v>2430</v>
      </c>
      <c r="G30" s="40">
        <v>410.83542535945003</v>
      </c>
      <c r="H30" s="124">
        <v>4</v>
      </c>
    </row>
    <row r="31" spans="1:8" s="15" customFormat="1" ht="15.75" customHeight="1" x14ac:dyDescent="0.25">
      <c r="A31" s="41" t="s">
        <v>116</v>
      </c>
      <c r="B31" s="124">
        <v>3486</v>
      </c>
      <c r="C31" s="40">
        <v>158.40422686473701</v>
      </c>
      <c r="D31" s="124">
        <v>1000</v>
      </c>
      <c r="E31" s="40">
        <v>94.189947088376599</v>
      </c>
      <c r="F31" s="124">
        <v>2481</v>
      </c>
      <c r="G31" s="40">
        <v>217.819893092764</v>
      </c>
      <c r="H31" s="124">
        <v>5</v>
      </c>
    </row>
    <row r="32" spans="1:8" s="15" customFormat="1" ht="15.75" customHeight="1" thickBot="1" x14ac:dyDescent="0.3">
      <c r="A32" s="41" t="s">
        <v>117</v>
      </c>
      <c r="B32" s="124">
        <v>1477</v>
      </c>
      <c r="C32" s="40">
        <v>31.714354067548499</v>
      </c>
      <c r="D32" s="124">
        <v>291</v>
      </c>
      <c r="E32" s="40">
        <v>12.084603043990001</v>
      </c>
      <c r="F32" s="124">
        <v>1181</v>
      </c>
      <c r="G32" s="40">
        <v>52.508157249574303</v>
      </c>
      <c r="H32" s="124">
        <v>5</v>
      </c>
    </row>
    <row r="33" spans="1:8" s="15" customFormat="1" ht="15.75" customHeight="1" x14ac:dyDescent="0.25">
      <c r="A33" s="43" t="s">
        <v>118</v>
      </c>
      <c r="B33" s="125">
        <v>14722</v>
      </c>
      <c r="C33" s="45">
        <v>101.075103146527</v>
      </c>
      <c r="D33" s="125">
        <v>4868</v>
      </c>
      <c r="E33" s="45">
        <v>66.551806042620896</v>
      </c>
      <c r="F33" s="125">
        <v>9830</v>
      </c>
      <c r="G33" s="45">
        <v>135.57116400090999</v>
      </c>
      <c r="H33" s="125">
        <v>24</v>
      </c>
    </row>
    <row r="34" spans="1:8" s="15" customFormat="1" ht="15.75" customHeight="1" x14ac:dyDescent="0.25">
      <c r="A34" s="41" t="s">
        <v>119</v>
      </c>
      <c r="B34" s="124">
        <v>845</v>
      </c>
      <c r="C34" s="40">
        <v>109.235126039394</v>
      </c>
      <c r="D34" s="124">
        <v>534</v>
      </c>
      <c r="E34" s="40">
        <v>141.88816820016601</v>
      </c>
      <c r="F34" s="124">
        <v>311</v>
      </c>
      <c r="G34" s="40">
        <v>78.296517322444501</v>
      </c>
      <c r="H34" s="124">
        <v>0</v>
      </c>
    </row>
    <row r="35" spans="1:8" s="15" customFormat="1" ht="15.75" customHeight="1" x14ac:dyDescent="0.25">
      <c r="A35" s="41" t="s">
        <v>120</v>
      </c>
      <c r="B35" s="124">
        <v>2183</v>
      </c>
      <c r="C35" s="40">
        <v>240.66577782122101</v>
      </c>
      <c r="D35" s="124">
        <v>1032</v>
      </c>
      <c r="E35" s="40">
        <v>236.99262507328299</v>
      </c>
      <c r="F35" s="124">
        <v>1145</v>
      </c>
      <c r="G35" s="40">
        <v>242.78510854134501</v>
      </c>
      <c r="H35" s="124">
        <v>6</v>
      </c>
    </row>
    <row r="36" spans="1:8" s="15" customFormat="1" ht="15.75" customHeight="1" x14ac:dyDescent="0.25">
      <c r="A36" s="41" t="s">
        <v>121</v>
      </c>
      <c r="B36" s="124">
        <v>2768</v>
      </c>
      <c r="C36" s="40">
        <v>332.05872008549801</v>
      </c>
      <c r="D36" s="124">
        <v>990</v>
      </c>
      <c r="E36" s="40">
        <v>243.798115829777</v>
      </c>
      <c r="F36" s="124">
        <v>1771</v>
      </c>
      <c r="G36" s="40">
        <v>414.25561679293298</v>
      </c>
      <c r="H36" s="124">
        <v>7</v>
      </c>
    </row>
    <row r="37" spans="1:8" s="15" customFormat="1" ht="15.75" customHeight="1" x14ac:dyDescent="0.25">
      <c r="A37" s="41" t="s">
        <v>122</v>
      </c>
      <c r="B37" s="124">
        <v>2735</v>
      </c>
      <c r="C37" s="40">
        <v>332.66989392614403</v>
      </c>
      <c r="D37" s="124">
        <v>827</v>
      </c>
      <c r="E37" s="40">
        <v>203.49566123235101</v>
      </c>
      <c r="F37" s="124">
        <v>1904</v>
      </c>
      <c r="G37" s="40">
        <v>457.979159173771</v>
      </c>
      <c r="H37" s="124">
        <v>4</v>
      </c>
    </row>
    <row r="38" spans="1:8" s="15" customFormat="1" ht="15.75" customHeight="1" x14ac:dyDescent="0.25">
      <c r="A38" s="41" t="s">
        <v>123</v>
      </c>
      <c r="B38" s="124">
        <v>3473</v>
      </c>
      <c r="C38" s="40">
        <v>205.58374964278201</v>
      </c>
      <c r="D38" s="124">
        <v>1010</v>
      </c>
      <c r="E38" s="40">
        <v>123.263731911249</v>
      </c>
      <c r="F38" s="124">
        <v>2459</v>
      </c>
      <c r="G38" s="40">
        <v>282.65845035773702</v>
      </c>
      <c r="H38" s="124">
        <v>4</v>
      </c>
    </row>
    <row r="39" spans="1:8" s="15" customFormat="1" ht="15.75" customHeight="1" thickBot="1" x14ac:dyDescent="0.3">
      <c r="A39" s="41" t="s">
        <v>124</v>
      </c>
      <c r="B39" s="124">
        <v>2660</v>
      </c>
      <c r="C39" s="40">
        <v>36.192253697968098</v>
      </c>
      <c r="D39" s="124">
        <v>440</v>
      </c>
      <c r="E39" s="40">
        <v>11.578559379829001</v>
      </c>
      <c r="F39" s="124">
        <v>2218</v>
      </c>
      <c r="G39" s="40">
        <v>62.487468612131899</v>
      </c>
      <c r="H39" s="124">
        <v>2</v>
      </c>
    </row>
    <row r="40" spans="1:8" s="15" customFormat="1" ht="15.75" customHeight="1" x14ac:dyDescent="0.25">
      <c r="A40" s="43" t="s">
        <v>125</v>
      </c>
      <c r="B40" s="125">
        <v>28356</v>
      </c>
      <c r="C40" s="45" t="s">
        <v>96</v>
      </c>
      <c r="D40" s="125">
        <v>10815</v>
      </c>
      <c r="E40" s="45" t="s">
        <v>96</v>
      </c>
      <c r="F40" s="125">
        <v>17364</v>
      </c>
      <c r="G40" s="45" t="s">
        <v>96</v>
      </c>
      <c r="H40" s="125">
        <v>177</v>
      </c>
    </row>
    <row r="41" spans="1:8" s="15" customFormat="1" ht="15.75" customHeight="1" x14ac:dyDescent="0.25">
      <c r="A41" s="41" t="s">
        <v>126</v>
      </c>
      <c r="B41" s="124">
        <v>81</v>
      </c>
      <c r="C41" s="40" t="s">
        <v>96</v>
      </c>
      <c r="D41" s="124">
        <v>50</v>
      </c>
      <c r="E41" s="40" t="s">
        <v>96</v>
      </c>
      <c r="F41" s="124">
        <v>19</v>
      </c>
      <c r="G41" s="40" t="s">
        <v>96</v>
      </c>
      <c r="H41" s="124">
        <v>12</v>
      </c>
    </row>
    <row r="42" spans="1:8" s="15" customFormat="1" ht="15.75" customHeight="1" x14ac:dyDescent="0.25">
      <c r="A42" s="41" t="s">
        <v>127</v>
      </c>
      <c r="B42" s="124">
        <v>2538</v>
      </c>
      <c r="C42" s="40" t="s">
        <v>96</v>
      </c>
      <c r="D42" s="124">
        <v>1458</v>
      </c>
      <c r="E42" s="40" t="s">
        <v>96</v>
      </c>
      <c r="F42" s="124">
        <v>1071</v>
      </c>
      <c r="G42" s="40" t="s">
        <v>96</v>
      </c>
      <c r="H42" s="124">
        <v>9</v>
      </c>
    </row>
    <row r="43" spans="1:8" s="15" customFormat="1" ht="15.75" customHeight="1" x14ac:dyDescent="0.25">
      <c r="A43" s="41" t="s">
        <v>128</v>
      </c>
      <c r="B43" s="124">
        <v>6726</v>
      </c>
      <c r="C43" s="40" t="s">
        <v>96</v>
      </c>
      <c r="D43" s="124">
        <v>3083</v>
      </c>
      <c r="E43" s="40" t="s">
        <v>96</v>
      </c>
      <c r="F43" s="124">
        <v>3616</v>
      </c>
      <c r="G43" s="40" t="s">
        <v>96</v>
      </c>
      <c r="H43" s="124">
        <v>27</v>
      </c>
    </row>
    <row r="44" spans="1:8" s="15" customFormat="1" ht="15.75" customHeight="1" x14ac:dyDescent="0.25">
      <c r="A44" s="41" t="s">
        <v>129</v>
      </c>
      <c r="B44" s="124">
        <v>6414</v>
      </c>
      <c r="C44" s="40" t="s">
        <v>96</v>
      </c>
      <c r="D44" s="124">
        <v>2310</v>
      </c>
      <c r="E44" s="40" t="s">
        <v>96</v>
      </c>
      <c r="F44" s="124">
        <v>4067</v>
      </c>
      <c r="G44" s="40" t="s">
        <v>96</v>
      </c>
      <c r="H44" s="124">
        <v>37</v>
      </c>
    </row>
    <row r="45" spans="1:8" s="15" customFormat="1" ht="15.75" customHeight="1" x14ac:dyDescent="0.25">
      <c r="A45" s="41" t="s">
        <v>130</v>
      </c>
      <c r="B45" s="124">
        <v>4848</v>
      </c>
      <c r="C45" s="40" t="s">
        <v>96</v>
      </c>
      <c r="D45" s="124">
        <v>1552</v>
      </c>
      <c r="E45" s="40" t="s">
        <v>96</v>
      </c>
      <c r="F45" s="124">
        <v>3277</v>
      </c>
      <c r="G45" s="40" t="s">
        <v>96</v>
      </c>
      <c r="H45" s="124">
        <v>19</v>
      </c>
    </row>
    <row r="46" spans="1:8" s="15" customFormat="1" ht="15.75" customHeight="1" x14ac:dyDescent="0.25">
      <c r="A46" s="41" t="s">
        <v>131</v>
      </c>
      <c r="B46" s="124">
        <v>4878</v>
      </c>
      <c r="C46" s="40" t="s">
        <v>96</v>
      </c>
      <c r="D46" s="124">
        <v>1624</v>
      </c>
      <c r="E46" s="40" t="s">
        <v>96</v>
      </c>
      <c r="F46" s="124">
        <v>3233</v>
      </c>
      <c r="G46" s="40" t="s">
        <v>96</v>
      </c>
      <c r="H46" s="124">
        <v>21</v>
      </c>
    </row>
    <row r="47" spans="1:8" s="15" customFormat="1" ht="15.75" customHeight="1" x14ac:dyDescent="0.25">
      <c r="A47" s="41" t="s">
        <v>132</v>
      </c>
      <c r="B47" s="124">
        <v>2773</v>
      </c>
      <c r="C47" s="40" t="s">
        <v>96</v>
      </c>
      <c r="D47" s="124">
        <v>711</v>
      </c>
      <c r="E47" s="40" t="s">
        <v>96</v>
      </c>
      <c r="F47" s="124">
        <v>2043</v>
      </c>
      <c r="G47" s="40" t="s">
        <v>96</v>
      </c>
      <c r="H47" s="124">
        <v>19</v>
      </c>
    </row>
    <row r="48" spans="1:8" s="15" customFormat="1" ht="15.75" customHeight="1" x14ac:dyDescent="0.25">
      <c r="A48" s="41" t="s">
        <v>133</v>
      </c>
      <c r="B48" s="124">
        <v>98</v>
      </c>
      <c r="C48" s="42" t="s">
        <v>96</v>
      </c>
      <c r="D48" s="124">
        <v>27</v>
      </c>
      <c r="E48" s="42" t="s">
        <v>96</v>
      </c>
      <c r="F48" s="124">
        <v>38</v>
      </c>
      <c r="G48" s="42" t="s">
        <v>96</v>
      </c>
      <c r="H48" s="124">
        <v>33</v>
      </c>
    </row>
    <row r="49" spans="1:9" s="15" customFormat="1" ht="24.95" customHeight="1" x14ac:dyDescent="0.25">
      <c r="A49" s="46" t="s">
        <v>134</v>
      </c>
    </row>
    <row r="50" spans="1:9" s="15" customFormat="1" ht="15.95" customHeight="1" x14ac:dyDescent="0.25">
      <c r="A50" s="47" t="s">
        <v>135</v>
      </c>
    </row>
    <row r="51" spans="1:9" s="15" customFormat="1" ht="18" customHeight="1" x14ac:dyDescent="0.25">
      <c r="A51" s="46" t="s">
        <v>136</v>
      </c>
    </row>
    <row r="52" spans="1:9" s="21" customFormat="1" ht="18" customHeight="1" x14ac:dyDescent="0.25">
      <c r="A52" s="46" t="s">
        <v>68</v>
      </c>
      <c r="B52" s="15"/>
      <c r="C52" s="15"/>
      <c r="D52" s="15"/>
      <c r="E52" s="15"/>
      <c r="F52" s="15"/>
      <c r="G52" s="15"/>
    </row>
    <row r="53" spans="1:9" s="21" customFormat="1" ht="20.100000000000001" customHeight="1" x14ac:dyDescent="0.25">
      <c r="A53" s="60" t="s">
        <v>137</v>
      </c>
      <c r="B53" s="15"/>
      <c r="C53" s="15"/>
      <c r="D53" s="15"/>
      <c r="E53" s="15"/>
      <c r="F53" s="15"/>
      <c r="G53" s="15"/>
    </row>
    <row r="54" spans="1:9" s="21" customFormat="1" ht="14.1" customHeight="1" x14ac:dyDescent="0.25">
      <c r="A54" s="61" t="s">
        <v>138</v>
      </c>
      <c r="B54" s="15"/>
      <c r="C54" s="15"/>
      <c r="D54" s="15"/>
      <c r="E54" s="15"/>
      <c r="F54" s="15"/>
      <c r="G54" s="15"/>
    </row>
    <row r="55" spans="1:9" s="21" customFormat="1" ht="20.100000000000001" customHeight="1" x14ac:dyDescent="0.25">
      <c r="A55" s="60" t="s">
        <v>69</v>
      </c>
      <c r="B55" s="23"/>
      <c r="C55" s="23"/>
      <c r="D55" s="23"/>
      <c r="E55" s="23"/>
      <c r="F55" s="23"/>
      <c r="G55" s="23"/>
    </row>
    <row r="56" spans="1:9" s="21" customFormat="1" ht="14.1" customHeight="1" x14ac:dyDescent="0.25">
      <c r="A56" s="61" t="s">
        <v>70</v>
      </c>
      <c r="B56" s="15"/>
      <c r="C56" s="15"/>
      <c r="D56" s="15"/>
      <c r="E56" s="15"/>
      <c r="F56" s="15"/>
      <c r="G56" s="15"/>
    </row>
    <row r="57" spans="1:9" ht="15.75" x14ac:dyDescent="0.25">
      <c r="A57" s="58" t="s">
        <v>3</v>
      </c>
      <c r="E57" s="25"/>
      <c r="I57" s="26"/>
    </row>
  </sheetData>
  <sheetProtection algorithmName="SHA-512" hashValue="oYZl233ncNFDRBvvtgGiSfwOPuoviD6s8L916IGzXIycFHKt0sj21Z/Z5kkAoY/9VO12a3wniL/iEU1Ab/2iVg==" saltValue="RaXlrcyDZjTqojct2J3QdA==" spinCount="100000" sheet="1" objects="1" scenarios="1"/>
  <hyperlinks>
    <hyperlink ref="A57" location="'Table of Contents'!A1" display="Click here to return to the Table of Contents" xr:uid="{BC4B8B60-01AE-4DCB-B64E-1ABED077CA0F}"/>
  </hyperlinks>
  <printOptions horizontalCentered="1"/>
  <pageMargins left="0.4" right="0.4" top="0.3" bottom="0.1" header="0.3" footer="0"/>
  <pageSetup scale="77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8F2AF-5B8C-4A24-A1A9-96F4D9A3143B}">
  <sheetPr codeName="Sheet21">
    <pageSetUpPr fitToPage="1"/>
  </sheetPr>
  <dimension ref="A1:L72"/>
  <sheetViews>
    <sheetView zoomScaleNormal="100" workbookViewId="0"/>
  </sheetViews>
  <sheetFormatPr defaultRowHeight="12.75" x14ac:dyDescent="0.2"/>
  <cols>
    <col min="1" max="1" width="23.7109375" style="24" customWidth="1"/>
    <col min="2" max="11" width="10.7109375" style="24" customWidth="1"/>
    <col min="12" max="16384" width="9.140625" style="24"/>
  </cols>
  <sheetData>
    <row r="1" spans="1:11" s="48" customFormat="1" ht="21" customHeight="1" x14ac:dyDescent="0.25">
      <c r="A1" s="4" t="s">
        <v>224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5.1" customHeight="1" x14ac:dyDescent="0.2">
      <c r="A2" s="4" t="s">
        <v>139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s="11" customFormat="1" ht="38.1" customHeight="1" thickBot="1" x14ac:dyDescent="0.35">
      <c r="A3" s="29" t="s">
        <v>71</v>
      </c>
      <c r="B3" s="114" t="s">
        <v>212</v>
      </c>
      <c r="C3" s="10" t="s">
        <v>213</v>
      </c>
      <c r="D3" s="10" t="s">
        <v>214</v>
      </c>
      <c r="E3" s="10" t="s">
        <v>215</v>
      </c>
      <c r="F3" s="10" t="s">
        <v>216</v>
      </c>
      <c r="G3" s="117" t="s">
        <v>217</v>
      </c>
      <c r="H3" s="10" t="s">
        <v>218</v>
      </c>
      <c r="I3" s="10" t="s">
        <v>219</v>
      </c>
      <c r="J3" s="10" t="s">
        <v>220</v>
      </c>
      <c r="K3" s="10" t="s">
        <v>221</v>
      </c>
    </row>
    <row r="4" spans="1:11" s="15" customFormat="1" ht="18" customHeight="1" x14ac:dyDescent="0.25">
      <c r="A4" s="12" t="s">
        <v>6</v>
      </c>
      <c r="B4" s="115">
        <v>20935</v>
      </c>
      <c r="C4" s="13">
        <v>24569</v>
      </c>
      <c r="D4" s="13">
        <v>26494</v>
      </c>
      <c r="E4" s="13">
        <v>27527</v>
      </c>
      <c r="F4" s="13">
        <v>28154</v>
      </c>
      <c r="G4" s="118">
        <v>106.127673127408</v>
      </c>
      <c r="H4" s="14">
        <v>123.81178600235801</v>
      </c>
      <c r="I4" s="14">
        <v>132.84339389773001</v>
      </c>
      <c r="J4" s="14">
        <v>137.69057270835199</v>
      </c>
      <c r="K4" s="14">
        <v>140.67776464487301</v>
      </c>
    </row>
    <row r="5" spans="1:11" s="15" customFormat="1" ht="15" customHeight="1" x14ac:dyDescent="0.25">
      <c r="A5" s="16" t="s">
        <v>8</v>
      </c>
      <c r="B5" s="116">
        <v>840</v>
      </c>
      <c r="C5" s="17">
        <v>1036</v>
      </c>
      <c r="D5" s="17">
        <v>1111</v>
      </c>
      <c r="E5" s="17">
        <v>1047</v>
      </c>
      <c r="F5" s="17">
        <v>1081</v>
      </c>
      <c r="G5" s="119">
        <v>100.833712159</v>
      </c>
      <c r="H5" s="18">
        <v>123.307311947766</v>
      </c>
      <c r="I5" s="18">
        <v>131.18218932000701</v>
      </c>
      <c r="J5" s="18">
        <v>122.90717804653301</v>
      </c>
      <c r="K5" s="18">
        <v>126.744483159818</v>
      </c>
    </row>
    <row r="6" spans="1:11" s="15" customFormat="1" ht="16.5" customHeight="1" x14ac:dyDescent="0.25">
      <c r="A6" s="15" t="s">
        <v>206</v>
      </c>
      <c r="B6" s="116">
        <v>66</v>
      </c>
      <c r="C6" s="17">
        <v>70</v>
      </c>
      <c r="D6" s="17">
        <v>92</v>
      </c>
      <c r="E6" s="17">
        <v>78</v>
      </c>
      <c r="F6" s="17">
        <v>74</v>
      </c>
      <c r="G6" s="119">
        <v>107.122884517963</v>
      </c>
      <c r="H6" s="18">
        <v>112.84758347711301</v>
      </c>
      <c r="I6" s="18">
        <v>147.39406979938201</v>
      </c>
      <c r="J6" s="18">
        <v>124.393045044856</v>
      </c>
      <c r="K6" s="18">
        <v>118.02398150400199</v>
      </c>
    </row>
    <row r="7" spans="1:11" s="15" customFormat="1" ht="15" customHeight="1" x14ac:dyDescent="0.25">
      <c r="A7" s="16" t="s">
        <v>9</v>
      </c>
      <c r="B7" s="116">
        <v>0</v>
      </c>
      <c r="C7" s="17">
        <v>0</v>
      </c>
      <c r="D7" s="17" t="s">
        <v>78</v>
      </c>
      <c r="E7" s="17">
        <v>0</v>
      </c>
      <c r="F7" s="17">
        <v>0</v>
      </c>
      <c r="G7" s="119">
        <v>0</v>
      </c>
      <c r="H7" s="18">
        <v>0</v>
      </c>
      <c r="I7" s="18" t="s">
        <v>78</v>
      </c>
      <c r="J7" s="18">
        <v>0</v>
      </c>
      <c r="K7" s="18">
        <v>0</v>
      </c>
    </row>
    <row r="8" spans="1:11" s="15" customFormat="1" ht="15" customHeight="1" x14ac:dyDescent="0.25">
      <c r="A8" s="16" t="s">
        <v>10</v>
      </c>
      <c r="B8" s="116" t="s">
        <v>78</v>
      </c>
      <c r="C8" s="17" t="s">
        <v>78</v>
      </c>
      <c r="D8" s="17" t="s">
        <v>78</v>
      </c>
      <c r="E8" s="17">
        <v>13</v>
      </c>
      <c r="F8" s="17">
        <v>20</v>
      </c>
      <c r="G8" s="119" t="s">
        <v>78</v>
      </c>
      <c r="H8" s="18" t="s">
        <v>78</v>
      </c>
      <c r="I8" s="18" t="s">
        <v>78</v>
      </c>
      <c r="J8" s="18">
        <v>76.2751722466937</v>
      </c>
      <c r="K8" s="18">
        <v>117.98272583589601</v>
      </c>
    </row>
    <row r="9" spans="1:11" s="15" customFormat="1" ht="15" customHeight="1" x14ac:dyDescent="0.25">
      <c r="A9" s="16" t="s">
        <v>11</v>
      </c>
      <c r="B9" s="116">
        <v>152</v>
      </c>
      <c r="C9" s="17">
        <v>148</v>
      </c>
      <c r="D9" s="17">
        <v>187</v>
      </c>
      <c r="E9" s="17">
        <v>258</v>
      </c>
      <c r="F9" s="17">
        <v>193</v>
      </c>
      <c r="G9" s="119">
        <v>132.44118936987499</v>
      </c>
      <c r="H9" s="18">
        <v>128.323825931432</v>
      </c>
      <c r="I9" s="18">
        <v>161.95041875823</v>
      </c>
      <c r="J9" s="18">
        <v>235.56716389310401</v>
      </c>
      <c r="K9" s="18">
        <v>182.959237332138</v>
      </c>
    </row>
    <row r="10" spans="1:11" s="15" customFormat="1" ht="15" customHeight="1" x14ac:dyDescent="0.25">
      <c r="A10" s="16" t="s">
        <v>12</v>
      </c>
      <c r="B10" s="116" t="s">
        <v>78</v>
      </c>
      <c r="C10" s="17" t="s">
        <v>78</v>
      </c>
      <c r="D10" s="17">
        <v>21</v>
      </c>
      <c r="E10" s="17">
        <v>27</v>
      </c>
      <c r="F10" s="17">
        <v>16</v>
      </c>
      <c r="G10" s="119" t="s">
        <v>78</v>
      </c>
      <c r="H10" s="18" t="s">
        <v>78</v>
      </c>
      <c r="I10" s="18">
        <v>93.741630211588202</v>
      </c>
      <c r="J10" s="18">
        <v>120.67289851049399</v>
      </c>
      <c r="K10" s="18">
        <v>71.474891070599298</v>
      </c>
    </row>
    <row r="11" spans="1:11" s="15" customFormat="1" ht="15" customHeight="1" x14ac:dyDescent="0.25">
      <c r="A11" s="16" t="s">
        <v>13</v>
      </c>
      <c r="B11" s="116" t="s">
        <v>78</v>
      </c>
      <c r="C11" s="17" t="s">
        <v>78</v>
      </c>
      <c r="D11" s="17" t="s">
        <v>78</v>
      </c>
      <c r="E11" s="17" t="s">
        <v>78</v>
      </c>
      <c r="F11" s="17">
        <v>14</v>
      </c>
      <c r="G11" s="119" t="s">
        <v>78</v>
      </c>
      <c r="H11" s="18" t="s">
        <v>78</v>
      </c>
      <c r="I11" s="18" t="s">
        <v>78</v>
      </c>
      <c r="J11" s="18" t="s">
        <v>78</v>
      </c>
      <c r="K11" s="18">
        <v>129.015995149388</v>
      </c>
    </row>
    <row r="12" spans="1:11" s="15" customFormat="1" ht="15" customHeight="1" x14ac:dyDescent="0.25">
      <c r="A12" s="19" t="s">
        <v>14</v>
      </c>
      <c r="B12" s="116">
        <v>647</v>
      </c>
      <c r="C12" s="17">
        <v>715</v>
      </c>
      <c r="D12" s="17">
        <v>813</v>
      </c>
      <c r="E12" s="17">
        <v>957</v>
      </c>
      <c r="F12" s="17">
        <v>868</v>
      </c>
      <c r="G12" s="119">
        <v>111.846821225897</v>
      </c>
      <c r="H12" s="18">
        <v>122.65444877226101</v>
      </c>
      <c r="I12" s="18">
        <v>138.623925801778</v>
      </c>
      <c r="J12" s="18">
        <v>162.58390757349801</v>
      </c>
      <c r="K12" s="18">
        <v>147.09016765808099</v>
      </c>
    </row>
    <row r="13" spans="1:11" s="15" customFormat="1" ht="15" customHeight="1" x14ac:dyDescent="0.25">
      <c r="A13" s="16" t="s">
        <v>15</v>
      </c>
      <c r="B13" s="116">
        <v>18</v>
      </c>
      <c r="C13" s="17">
        <v>40</v>
      </c>
      <c r="D13" s="17">
        <v>36</v>
      </c>
      <c r="E13" s="17">
        <v>19</v>
      </c>
      <c r="F13" s="17">
        <v>17</v>
      </c>
      <c r="G13" s="119">
        <v>145.82280573272999</v>
      </c>
      <c r="H13" s="18">
        <v>323.90977151057399</v>
      </c>
      <c r="I13" s="18">
        <v>291.28808291184299</v>
      </c>
      <c r="J13" s="18">
        <v>153.050756174149</v>
      </c>
      <c r="K13" s="18">
        <v>137.13431285323901</v>
      </c>
    </row>
    <row r="14" spans="1:11" s="15" customFormat="1" ht="15" customHeight="1" x14ac:dyDescent="0.25">
      <c r="A14" s="16" t="s">
        <v>16</v>
      </c>
      <c r="B14" s="116">
        <v>43</v>
      </c>
      <c r="C14" s="17">
        <v>47</v>
      </c>
      <c r="D14" s="17">
        <v>41</v>
      </c>
      <c r="E14" s="17">
        <v>62</v>
      </c>
      <c r="F14" s="17">
        <v>48</v>
      </c>
      <c r="G14" s="119">
        <v>46.822845408560902</v>
      </c>
      <c r="H14" s="18">
        <v>50.583671730092497</v>
      </c>
      <c r="I14" s="18">
        <v>43.58520052774</v>
      </c>
      <c r="J14" s="18">
        <v>65.566776240247293</v>
      </c>
      <c r="K14" s="18">
        <v>49.7228943174363</v>
      </c>
    </row>
    <row r="15" spans="1:11" s="15" customFormat="1" ht="15" customHeight="1" x14ac:dyDescent="0.25">
      <c r="A15" s="16" t="s">
        <v>17</v>
      </c>
      <c r="B15" s="116">
        <v>1028</v>
      </c>
      <c r="C15" s="17">
        <v>1130</v>
      </c>
      <c r="D15" s="17">
        <v>1141</v>
      </c>
      <c r="E15" s="17">
        <v>1263</v>
      </c>
      <c r="F15" s="17">
        <v>1215</v>
      </c>
      <c r="G15" s="119">
        <v>208.07652584076399</v>
      </c>
      <c r="H15" s="18">
        <v>226.479618725488</v>
      </c>
      <c r="I15" s="18">
        <v>226.08882661295399</v>
      </c>
      <c r="J15" s="18">
        <v>247.86656218774601</v>
      </c>
      <c r="K15" s="18">
        <v>236.43080761993599</v>
      </c>
    </row>
    <row r="16" spans="1:11" s="15" customFormat="1" ht="15" customHeight="1" x14ac:dyDescent="0.25">
      <c r="A16" s="16" t="s">
        <v>18</v>
      </c>
      <c r="B16" s="116" t="s">
        <v>78</v>
      </c>
      <c r="C16" s="17" t="s">
        <v>78</v>
      </c>
      <c r="D16" s="17" t="s">
        <v>78</v>
      </c>
      <c r="E16" s="17">
        <v>16</v>
      </c>
      <c r="F16" s="17" t="s">
        <v>78</v>
      </c>
      <c r="G16" s="119" t="s">
        <v>78</v>
      </c>
      <c r="H16" s="18" t="s">
        <v>78</v>
      </c>
      <c r="I16" s="18" t="s">
        <v>78</v>
      </c>
      <c r="J16" s="18">
        <v>112.126123205399</v>
      </c>
      <c r="K16" s="18" t="s">
        <v>78</v>
      </c>
    </row>
    <row r="17" spans="1:11" s="15" customFormat="1" ht="15" customHeight="1" x14ac:dyDescent="0.25">
      <c r="A17" s="19" t="s">
        <v>19</v>
      </c>
      <c r="B17" s="116">
        <v>102</v>
      </c>
      <c r="C17" s="17">
        <v>88</v>
      </c>
      <c r="D17" s="17">
        <v>104</v>
      </c>
      <c r="E17" s="17">
        <v>120</v>
      </c>
      <c r="F17" s="17">
        <v>122</v>
      </c>
      <c r="G17" s="119">
        <v>153.38319705232499</v>
      </c>
      <c r="H17" s="18">
        <v>132.21467634433699</v>
      </c>
      <c r="I17" s="18">
        <v>156.11732868386301</v>
      </c>
      <c r="J17" s="18">
        <v>180.88867304370001</v>
      </c>
      <c r="K17" s="18">
        <v>185.14635577558499</v>
      </c>
    </row>
    <row r="18" spans="1:11" s="15" customFormat="1" ht="15" customHeight="1" x14ac:dyDescent="0.25">
      <c r="A18" s="16" t="s">
        <v>20</v>
      </c>
      <c r="B18" s="116">
        <v>74</v>
      </c>
      <c r="C18" s="17">
        <v>98</v>
      </c>
      <c r="D18" s="17">
        <v>113</v>
      </c>
      <c r="E18" s="17">
        <v>91</v>
      </c>
      <c r="F18" s="17">
        <v>98</v>
      </c>
      <c r="G18" s="119">
        <v>81.0936553669478</v>
      </c>
      <c r="H18" s="18">
        <v>105.94100093153</v>
      </c>
      <c r="I18" s="18">
        <v>120.890954654559</v>
      </c>
      <c r="J18" s="18">
        <v>97.028985877043198</v>
      </c>
      <c r="K18" s="18">
        <v>104.80754003228699</v>
      </c>
    </row>
    <row r="19" spans="1:11" s="15" customFormat="1" ht="15" customHeight="1" x14ac:dyDescent="0.25">
      <c r="A19" s="16" t="s">
        <v>21</v>
      </c>
      <c r="B19" s="116" t="s">
        <v>78</v>
      </c>
      <c r="C19" s="17" t="s">
        <v>78</v>
      </c>
      <c r="D19" s="17" t="s">
        <v>78</v>
      </c>
      <c r="E19" s="17">
        <v>34</v>
      </c>
      <c r="F19" s="17">
        <v>28</v>
      </c>
      <c r="G19" s="119" t="s">
        <v>78</v>
      </c>
      <c r="H19" s="18" t="s">
        <v>78</v>
      </c>
      <c r="I19" s="18" t="s">
        <v>78</v>
      </c>
      <c r="J19" s="18">
        <v>363.11180689010399</v>
      </c>
      <c r="K19" s="18">
        <v>299.82316616696397</v>
      </c>
    </row>
    <row r="20" spans="1:11" s="15" customFormat="1" ht="15" customHeight="1" x14ac:dyDescent="0.25">
      <c r="A20" s="16" t="s">
        <v>22</v>
      </c>
      <c r="B20" s="116">
        <v>761</v>
      </c>
      <c r="C20" s="17">
        <v>945</v>
      </c>
      <c r="D20" s="17">
        <v>1023</v>
      </c>
      <c r="E20" s="17">
        <v>965</v>
      </c>
      <c r="F20" s="17">
        <v>957</v>
      </c>
      <c r="G20" s="119">
        <v>175.894256380542</v>
      </c>
      <c r="H20" s="18">
        <v>215.96438223599799</v>
      </c>
      <c r="I20" s="18">
        <v>231.32077062393699</v>
      </c>
      <c r="J20" s="18">
        <v>215.88353614441701</v>
      </c>
      <c r="K20" s="18">
        <v>213.23706813728899</v>
      </c>
    </row>
    <row r="21" spans="1:11" s="15" customFormat="1" ht="15" customHeight="1" x14ac:dyDescent="0.25">
      <c r="A21" s="16" t="s">
        <v>23</v>
      </c>
      <c r="B21" s="116">
        <v>112</v>
      </c>
      <c r="C21" s="17">
        <v>112</v>
      </c>
      <c r="D21" s="17">
        <v>120</v>
      </c>
      <c r="E21" s="17">
        <v>157</v>
      </c>
      <c r="F21" s="17">
        <v>147</v>
      </c>
      <c r="G21" s="119">
        <v>165.75914131803501</v>
      </c>
      <c r="H21" s="18">
        <v>164.20708389524401</v>
      </c>
      <c r="I21" s="18">
        <v>173.783420853222</v>
      </c>
      <c r="J21" s="18">
        <v>224.659952454733</v>
      </c>
      <c r="K21" s="18">
        <v>208.41427196490301</v>
      </c>
    </row>
    <row r="22" spans="1:11" s="15" customFormat="1" ht="15" customHeight="1" x14ac:dyDescent="0.25">
      <c r="A22" s="16" t="s">
        <v>24</v>
      </c>
      <c r="B22" s="116">
        <v>105</v>
      </c>
      <c r="C22" s="17">
        <v>96</v>
      </c>
      <c r="D22" s="17">
        <v>79</v>
      </c>
      <c r="E22" s="17">
        <v>54</v>
      </c>
      <c r="F22" s="17">
        <v>50</v>
      </c>
      <c r="G22" s="119">
        <v>328.362261286126</v>
      </c>
      <c r="H22" s="18">
        <v>299.76993031036</v>
      </c>
      <c r="I22" s="18">
        <v>246.68382904316601</v>
      </c>
      <c r="J22" s="18">
        <v>170.35341154875101</v>
      </c>
      <c r="K22" s="18">
        <v>157.46891948371899</v>
      </c>
    </row>
    <row r="23" spans="1:11" s="15" customFormat="1" ht="15" customHeight="1" x14ac:dyDescent="0.25">
      <c r="A23" s="16" t="s">
        <v>25</v>
      </c>
      <c r="B23" s="116" t="s">
        <v>78</v>
      </c>
      <c r="C23" s="17" t="s">
        <v>78</v>
      </c>
      <c r="D23" s="17" t="s">
        <v>78</v>
      </c>
      <c r="E23" s="17" t="s">
        <v>78</v>
      </c>
      <c r="F23" s="17" t="s">
        <v>78</v>
      </c>
      <c r="G23" s="119" t="s">
        <v>78</v>
      </c>
      <c r="H23" s="18" t="s">
        <v>78</v>
      </c>
      <c r="I23" s="18" t="s">
        <v>78</v>
      </c>
      <c r="J23" s="18" t="s">
        <v>78</v>
      </c>
      <c r="K23" s="18" t="s">
        <v>78</v>
      </c>
    </row>
    <row r="24" spans="1:11" s="15" customFormat="1" ht="15" customHeight="1" x14ac:dyDescent="0.25">
      <c r="A24" s="16" t="s">
        <v>26</v>
      </c>
      <c r="B24" s="116">
        <v>6143</v>
      </c>
      <c r="C24" s="17">
        <v>7635</v>
      </c>
      <c r="D24" s="17">
        <v>7904</v>
      </c>
      <c r="E24" s="17">
        <v>7609</v>
      </c>
      <c r="F24" s="17">
        <v>7935</v>
      </c>
      <c r="G24" s="119">
        <v>119.081623865165</v>
      </c>
      <c r="H24" s="18">
        <v>147.615516473242</v>
      </c>
      <c r="I24" s="18">
        <v>152.70010554300501</v>
      </c>
      <c r="J24" s="18">
        <v>147.23771179728701</v>
      </c>
      <c r="K24" s="18">
        <v>154.04426018484301</v>
      </c>
    </row>
    <row r="25" spans="1:11" s="15" customFormat="1" ht="16.5" customHeight="1" x14ac:dyDescent="0.25">
      <c r="A25" s="15" t="s">
        <v>207</v>
      </c>
      <c r="B25" s="116">
        <v>439</v>
      </c>
      <c r="C25" s="17">
        <v>541</v>
      </c>
      <c r="D25" s="17">
        <v>531</v>
      </c>
      <c r="E25" s="17">
        <v>461</v>
      </c>
      <c r="F25" s="17">
        <v>568</v>
      </c>
      <c r="G25" s="119">
        <v>180.63047311353401</v>
      </c>
      <c r="H25" s="18">
        <v>222.44341651151899</v>
      </c>
      <c r="I25" s="18">
        <v>218.91979614148701</v>
      </c>
      <c r="J25" s="18">
        <v>190.697519696504</v>
      </c>
      <c r="K25" s="18">
        <v>235.89592590169801</v>
      </c>
    </row>
    <row r="26" spans="1:11" s="15" customFormat="1" ht="16.5" customHeight="1" x14ac:dyDescent="0.25">
      <c r="A26" s="15" t="s">
        <v>208</v>
      </c>
      <c r="B26" s="116">
        <v>44</v>
      </c>
      <c r="C26" s="17">
        <v>69</v>
      </c>
      <c r="D26" s="17">
        <v>64</v>
      </c>
      <c r="E26" s="17">
        <v>93</v>
      </c>
      <c r="F26" s="17">
        <v>71</v>
      </c>
      <c r="G26" s="119">
        <v>60.431022160027297</v>
      </c>
      <c r="H26" s="18">
        <v>93.547654285799197</v>
      </c>
      <c r="I26" s="18">
        <v>86.557376096321804</v>
      </c>
      <c r="J26" s="18">
        <v>125.10471119905399</v>
      </c>
      <c r="K26" s="18">
        <v>95.669027779553502</v>
      </c>
    </row>
    <row r="27" spans="1:11" s="15" customFormat="1" ht="15" customHeight="1" x14ac:dyDescent="0.25">
      <c r="A27" s="16" t="s">
        <v>27</v>
      </c>
      <c r="B27" s="116">
        <v>102</v>
      </c>
      <c r="C27" s="17">
        <v>126</v>
      </c>
      <c r="D27" s="17">
        <v>155</v>
      </c>
      <c r="E27" s="17">
        <v>143</v>
      </c>
      <c r="F27" s="17">
        <v>100</v>
      </c>
      <c r="G27" s="119">
        <v>127.096614791953</v>
      </c>
      <c r="H27" s="18">
        <v>155.44175031479401</v>
      </c>
      <c r="I27" s="18">
        <v>189.49990574724001</v>
      </c>
      <c r="J27" s="18">
        <v>175.36860409389601</v>
      </c>
      <c r="K27" s="18">
        <v>121.796121967107</v>
      </c>
    </row>
    <row r="28" spans="1:11" s="15" customFormat="1" ht="15" customHeight="1" x14ac:dyDescent="0.25">
      <c r="A28" s="16" t="s">
        <v>28</v>
      </c>
      <c r="B28" s="116">
        <v>49</v>
      </c>
      <c r="C28" s="17">
        <v>70</v>
      </c>
      <c r="D28" s="17">
        <v>53</v>
      </c>
      <c r="E28" s="17">
        <v>62</v>
      </c>
      <c r="F28" s="17">
        <v>42</v>
      </c>
      <c r="G28" s="119">
        <v>36.9931744087434</v>
      </c>
      <c r="H28" s="18">
        <v>53.0227213853642</v>
      </c>
      <c r="I28" s="18">
        <v>40.089371029403502</v>
      </c>
      <c r="J28" s="18">
        <v>47.170673740224601</v>
      </c>
      <c r="K28" s="18">
        <v>32.146064746182603</v>
      </c>
    </row>
    <row r="29" spans="1:11" s="15" customFormat="1" ht="15" customHeight="1" x14ac:dyDescent="0.25">
      <c r="A29" s="16" t="s">
        <v>29</v>
      </c>
      <c r="B29" s="116" t="s">
        <v>78</v>
      </c>
      <c r="C29" s="17" t="s">
        <v>78</v>
      </c>
      <c r="D29" s="17" t="s">
        <v>78</v>
      </c>
      <c r="E29" s="17" t="s">
        <v>78</v>
      </c>
      <c r="F29" s="17" t="s">
        <v>78</v>
      </c>
      <c r="G29" s="119" t="s">
        <v>78</v>
      </c>
      <c r="H29" s="18" t="s">
        <v>78</v>
      </c>
      <c r="I29" s="18" t="s">
        <v>78</v>
      </c>
      <c r="J29" s="18" t="s">
        <v>78</v>
      </c>
      <c r="K29" s="18" t="s">
        <v>78</v>
      </c>
    </row>
    <row r="30" spans="1:11" s="15" customFormat="1" ht="15" customHeight="1" x14ac:dyDescent="0.25">
      <c r="A30" s="16" t="s">
        <v>30</v>
      </c>
      <c r="B30" s="116">
        <v>90</v>
      </c>
      <c r="C30" s="17">
        <v>78</v>
      </c>
      <c r="D30" s="17">
        <v>53</v>
      </c>
      <c r="E30" s="17">
        <v>55</v>
      </c>
      <c r="F30" s="17">
        <v>77</v>
      </c>
      <c r="G30" s="119">
        <v>202.897623337797</v>
      </c>
      <c r="H30" s="18">
        <v>174.91378362718601</v>
      </c>
      <c r="I30" s="18">
        <v>119.49977877037</v>
      </c>
      <c r="J30" s="18">
        <v>124.465833969559</v>
      </c>
      <c r="K30" s="18">
        <v>175.22360607017001</v>
      </c>
    </row>
    <row r="31" spans="1:11" s="15" customFormat="1" ht="15" customHeight="1" x14ac:dyDescent="0.25">
      <c r="A31" s="16" t="s">
        <v>31</v>
      </c>
      <c r="B31" s="116">
        <v>166</v>
      </c>
      <c r="C31" s="17">
        <v>159</v>
      </c>
      <c r="D31" s="17">
        <v>203</v>
      </c>
      <c r="E31" s="17">
        <v>310</v>
      </c>
      <c r="F31" s="17">
        <v>329</v>
      </c>
      <c r="G31" s="119">
        <v>123.346391939109</v>
      </c>
      <c r="H31" s="18">
        <v>116.365123235149</v>
      </c>
      <c r="I31" s="18">
        <v>147.19083799185299</v>
      </c>
      <c r="J31" s="18">
        <v>222.00344712665401</v>
      </c>
      <c r="K31" s="18">
        <v>232.88432546469201</v>
      </c>
    </row>
    <row r="32" spans="1:11" s="15" customFormat="1" ht="15" customHeight="1" x14ac:dyDescent="0.25">
      <c r="A32" s="16" t="s">
        <v>32</v>
      </c>
      <c r="B32" s="116" t="s">
        <v>78</v>
      </c>
      <c r="C32" s="17" t="s">
        <v>78</v>
      </c>
      <c r="D32" s="17" t="s">
        <v>78</v>
      </c>
      <c r="E32" s="17" t="s">
        <v>78</v>
      </c>
      <c r="F32" s="17" t="s">
        <v>78</v>
      </c>
      <c r="G32" s="119" t="s">
        <v>78</v>
      </c>
      <c r="H32" s="18" t="s">
        <v>78</v>
      </c>
      <c r="I32" s="18" t="s">
        <v>78</v>
      </c>
      <c r="J32" s="18" t="s">
        <v>78</v>
      </c>
      <c r="K32" s="18" t="s">
        <v>78</v>
      </c>
    </row>
    <row r="33" spans="1:11" s="15" customFormat="1" ht="15" customHeight="1" x14ac:dyDescent="0.25">
      <c r="A33" s="16" t="s">
        <v>33</v>
      </c>
      <c r="B33" s="116" t="s">
        <v>78</v>
      </c>
      <c r="C33" s="17" t="s">
        <v>78</v>
      </c>
      <c r="D33" s="17" t="s">
        <v>78</v>
      </c>
      <c r="E33" s="17" t="s">
        <v>78</v>
      </c>
      <c r="F33" s="17" t="s">
        <v>78</v>
      </c>
      <c r="G33" s="119" t="s">
        <v>78</v>
      </c>
      <c r="H33" s="18" t="s">
        <v>78</v>
      </c>
      <c r="I33" s="18" t="s">
        <v>78</v>
      </c>
      <c r="J33" s="18" t="s">
        <v>78</v>
      </c>
      <c r="K33" s="18" t="s">
        <v>78</v>
      </c>
    </row>
    <row r="34" spans="1:11" s="15" customFormat="1" ht="15" customHeight="1" x14ac:dyDescent="0.25">
      <c r="A34" s="16" t="s">
        <v>34</v>
      </c>
      <c r="B34" s="116">
        <v>131</v>
      </c>
      <c r="C34" s="17">
        <v>166</v>
      </c>
      <c r="D34" s="17">
        <v>160</v>
      </c>
      <c r="E34" s="17">
        <v>200</v>
      </c>
      <c r="F34" s="17">
        <v>179</v>
      </c>
      <c r="G34" s="119">
        <v>60.926985547292098</v>
      </c>
      <c r="H34" s="18">
        <v>77.022065792416996</v>
      </c>
      <c r="I34" s="18">
        <v>73.924162614704201</v>
      </c>
      <c r="J34" s="18">
        <v>91.888684644662405</v>
      </c>
      <c r="K34" s="18">
        <v>82.563136467811702</v>
      </c>
    </row>
    <row r="35" spans="1:11" s="15" customFormat="1" ht="15" customHeight="1" x14ac:dyDescent="0.25">
      <c r="A35" s="16" t="s">
        <v>35</v>
      </c>
      <c r="B35" s="116">
        <v>31</v>
      </c>
      <c r="C35" s="17">
        <v>44</v>
      </c>
      <c r="D35" s="17">
        <v>57</v>
      </c>
      <c r="E35" s="17">
        <v>51</v>
      </c>
      <c r="F35" s="17">
        <v>49</v>
      </c>
      <c r="G35" s="119">
        <v>43.731214051195899</v>
      </c>
      <c r="H35" s="18">
        <v>62.408691326401502</v>
      </c>
      <c r="I35" s="18">
        <v>81.453815836130005</v>
      </c>
      <c r="J35" s="18">
        <v>73.006172044648196</v>
      </c>
      <c r="K35" s="18">
        <v>70.355268260292206</v>
      </c>
    </row>
    <row r="36" spans="1:11" s="15" customFormat="1" ht="15" customHeight="1" x14ac:dyDescent="0.25">
      <c r="A36" s="16" t="s">
        <v>36</v>
      </c>
      <c r="B36" s="116">
        <v>28</v>
      </c>
      <c r="C36" s="17">
        <v>23</v>
      </c>
      <c r="D36" s="17">
        <v>29</v>
      </c>
      <c r="E36" s="17">
        <v>32</v>
      </c>
      <c r="F36" s="17">
        <v>26</v>
      </c>
      <c r="G36" s="119">
        <v>56.904576282507797</v>
      </c>
      <c r="H36" s="18">
        <v>46.8604419887848</v>
      </c>
      <c r="I36" s="18">
        <v>58.941786793383301</v>
      </c>
      <c r="J36" s="18">
        <v>64.943684734418198</v>
      </c>
      <c r="K36" s="18">
        <v>52.935557844488599</v>
      </c>
    </row>
    <row r="37" spans="1:11" s="15" customFormat="1" ht="15" customHeight="1" x14ac:dyDescent="0.25">
      <c r="A37" s="16" t="s">
        <v>37</v>
      </c>
      <c r="B37" s="116">
        <v>945</v>
      </c>
      <c r="C37" s="17">
        <v>1168</v>
      </c>
      <c r="D37" s="17">
        <v>1313</v>
      </c>
      <c r="E37" s="17">
        <v>1360</v>
      </c>
      <c r="F37" s="17">
        <v>1923</v>
      </c>
      <c r="G37" s="119">
        <v>59.084753495663698</v>
      </c>
      <c r="H37" s="18">
        <v>72.596321393827907</v>
      </c>
      <c r="I37" s="18">
        <v>81.440138277394993</v>
      </c>
      <c r="J37" s="18">
        <v>84.422067231522703</v>
      </c>
      <c r="K37" s="18">
        <v>119.564649304326</v>
      </c>
    </row>
    <row r="38" spans="1:11" s="15" customFormat="1" ht="15" customHeight="1" x14ac:dyDescent="0.25">
      <c r="A38" s="16" t="s">
        <v>38</v>
      </c>
      <c r="B38" s="116">
        <v>99</v>
      </c>
      <c r="C38" s="17">
        <v>139</v>
      </c>
      <c r="D38" s="17">
        <v>109</v>
      </c>
      <c r="E38" s="17">
        <v>94</v>
      </c>
      <c r="F38" s="17">
        <v>126</v>
      </c>
      <c r="G38" s="119">
        <v>51.145533041916899</v>
      </c>
      <c r="H38" s="18">
        <v>70.809673862582798</v>
      </c>
      <c r="I38" s="18">
        <v>54.606900711475298</v>
      </c>
      <c r="J38" s="18">
        <v>46.6720474453818</v>
      </c>
      <c r="K38" s="18">
        <v>61.977844571308303</v>
      </c>
    </row>
    <row r="39" spans="1:11" s="15" customFormat="1" ht="15" customHeight="1" x14ac:dyDescent="0.25">
      <c r="A39" s="16" t="s">
        <v>39</v>
      </c>
      <c r="B39" s="116" t="s">
        <v>78</v>
      </c>
      <c r="C39" s="17" t="s">
        <v>78</v>
      </c>
      <c r="D39" s="17" t="s">
        <v>78</v>
      </c>
      <c r="E39" s="17" t="s">
        <v>78</v>
      </c>
      <c r="F39" s="17" t="s">
        <v>78</v>
      </c>
      <c r="G39" s="119" t="s">
        <v>78</v>
      </c>
      <c r="H39" s="18" t="s">
        <v>78</v>
      </c>
      <c r="I39" s="18" t="s">
        <v>78</v>
      </c>
      <c r="J39" s="18" t="s">
        <v>78</v>
      </c>
      <c r="K39" s="18" t="s">
        <v>78</v>
      </c>
    </row>
    <row r="40" spans="1:11" s="15" customFormat="1" ht="15" customHeight="1" x14ac:dyDescent="0.25">
      <c r="A40" s="16" t="s">
        <v>40</v>
      </c>
      <c r="B40" s="116">
        <v>930</v>
      </c>
      <c r="C40" s="17">
        <v>1256</v>
      </c>
      <c r="D40" s="17">
        <v>1484</v>
      </c>
      <c r="E40" s="17">
        <v>1510</v>
      </c>
      <c r="F40" s="17">
        <v>1492</v>
      </c>
      <c r="G40" s="119">
        <v>78.351979793598801</v>
      </c>
      <c r="H40" s="18">
        <v>104.622847763807</v>
      </c>
      <c r="I40" s="18">
        <v>122.205395480834</v>
      </c>
      <c r="J40" s="18">
        <v>123.327989321153</v>
      </c>
      <c r="K40" s="18">
        <v>120.654755441663</v>
      </c>
    </row>
    <row r="41" spans="1:11" s="15" customFormat="1" ht="15" customHeight="1" x14ac:dyDescent="0.25">
      <c r="A41" s="16" t="s">
        <v>41</v>
      </c>
      <c r="B41" s="116">
        <v>1246</v>
      </c>
      <c r="C41" s="17">
        <v>1302</v>
      </c>
      <c r="D41" s="17">
        <v>1668</v>
      </c>
      <c r="E41" s="17">
        <v>1822</v>
      </c>
      <c r="F41" s="17">
        <v>1866</v>
      </c>
      <c r="G41" s="119">
        <v>163.15776479080901</v>
      </c>
      <c r="H41" s="18">
        <v>168.61802070484401</v>
      </c>
      <c r="I41" s="18">
        <v>214.00389231822601</v>
      </c>
      <c r="J41" s="18">
        <v>231.22705522948499</v>
      </c>
      <c r="K41" s="18">
        <v>234.278451086318</v>
      </c>
    </row>
    <row r="42" spans="1:11" s="15" customFormat="1" ht="15" customHeight="1" x14ac:dyDescent="0.25">
      <c r="A42" s="16" t="s">
        <v>42</v>
      </c>
      <c r="B42" s="116">
        <v>19</v>
      </c>
      <c r="C42" s="17">
        <v>30</v>
      </c>
      <c r="D42" s="17">
        <v>22</v>
      </c>
      <c r="E42" s="17">
        <v>17</v>
      </c>
      <c r="F42" s="17">
        <v>18</v>
      </c>
      <c r="G42" s="119">
        <v>64.211762699892304</v>
      </c>
      <c r="H42" s="18">
        <v>100.33216630758901</v>
      </c>
      <c r="I42" s="18">
        <v>71.893707354666702</v>
      </c>
      <c r="J42" s="18">
        <v>54.4346817679357</v>
      </c>
      <c r="K42" s="18">
        <v>56.964739926035698</v>
      </c>
    </row>
    <row r="43" spans="1:11" s="15" customFormat="1" ht="15" customHeight="1" x14ac:dyDescent="0.25">
      <c r="A43" s="16" t="s">
        <v>43</v>
      </c>
      <c r="B43" s="116">
        <v>1589</v>
      </c>
      <c r="C43" s="17">
        <v>1846</v>
      </c>
      <c r="D43" s="17">
        <v>1787</v>
      </c>
      <c r="E43" s="17">
        <v>1906</v>
      </c>
      <c r="F43" s="17">
        <v>1968</v>
      </c>
      <c r="G43" s="119">
        <v>148.17666841083701</v>
      </c>
      <c r="H43" s="18">
        <v>170.811011571536</v>
      </c>
      <c r="I43" s="18">
        <v>164.36682982207401</v>
      </c>
      <c r="J43" s="18">
        <v>174.06792798825299</v>
      </c>
      <c r="K43" s="18">
        <v>178.95541234225001</v>
      </c>
    </row>
    <row r="44" spans="1:11" s="15" customFormat="1" ht="15" customHeight="1" x14ac:dyDescent="0.25">
      <c r="A44" s="16" t="s">
        <v>44</v>
      </c>
      <c r="B44" s="116">
        <v>1483</v>
      </c>
      <c r="C44" s="17">
        <v>1585</v>
      </c>
      <c r="D44" s="17">
        <v>2098</v>
      </c>
      <c r="E44" s="17">
        <v>2167</v>
      </c>
      <c r="F44" s="17">
        <v>2170</v>
      </c>
      <c r="G44" s="119">
        <v>90.760184550348697</v>
      </c>
      <c r="H44" s="18">
        <v>96.454722032494104</v>
      </c>
      <c r="I44" s="18">
        <v>126.75670138896</v>
      </c>
      <c r="J44" s="18">
        <v>130.57433581955701</v>
      </c>
      <c r="K44" s="18">
        <v>130.62434989409601</v>
      </c>
    </row>
    <row r="45" spans="1:11" s="15" customFormat="1" ht="15" customHeight="1" x14ac:dyDescent="0.25">
      <c r="A45" s="16" t="s">
        <v>45</v>
      </c>
      <c r="B45" s="116">
        <v>511</v>
      </c>
      <c r="C45" s="17">
        <v>627</v>
      </c>
      <c r="D45" s="17">
        <v>583</v>
      </c>
      <c r="E45" s="17">
        <v>550</v>
      </c>
      <c r="F45" s="17">
        <v>527</v>
      </c>
      <c r="G45" s="119">
        <v>118.903671116707</v>
      </c>
      <c r="H45" s="18">
        <v>144.91259778163999</v>
      </c>
      <c r="I45" s="18">
        <v>133.74652081335199</v>
      </c>
      <c r="J45" s="18">
        <v>125.666932620932</v>
      </c>
      <c r="K45" s="18">
        <v>120.09137615740001</v>
      </c>
    </row>
    <row r="46" spans="1:11" s="15" customFormat="1" ht="15" customHeight="1" x14ac:dyDescent="0.25">
      <c r="A46" s="16" t="s">
        <v>46</v>
      </c>
      <c r="B46" s="116">
        <v>535</v>
      </c>
      <c r="C46" s="17">
        <v>616</v>
      </c>
      <c r="D46" s="17">
        <v>658</v>
      </c>
      <c r="E46" s="17">
        <v>842</v>
      </c>
      <c r="F46" s="17">
        <v>662</v>
      </c>
      <c r="G46" s="119">
        <v>144.61914130855999</v>
      </c>
      <c r="H46" s="18">
        <v>164.12941641218899</v>
      </c>
      <c r="I46" s="18">
        <v>173.12803355138101</v>
      </c>
      <c r="J46" s="18">
        <v>218.45712145587501</v>
      </c>
      <c r="K46" s="18">
        <v>169.762112501518</v>
      </c>
    </row>
    <row r="47" spans="1:11" s="15" customFormat="1" ht="15" customHeight="1" x14ac:dyDescent="0.25">
      <c r="A47" s="16" t="s">
        <v>47</v>
      </c>
      <c r="B47" s="116">
        <v>104</v>
      </c>
      <c r="C47" s="17">
        <v>70</v>
      </c>
      <c r="D47" s="17">
        <v>74</v>
      </c>
      <c r="E47" s="17">
        <v>78</v>
      </c>
      <c r="F47" s="17">
        <v>60</v>
      </c>
      <c r="G47" s="119">
        <v>76.459084365421802</v>
      </c>
      <c r="H47" s="18">
        <v>51.476598684922799</v>
      </c>
      <c r="I47" s="18">
        <v>54.320394348393201</v>
      </c>
      <c r="J47" s="18">
        <v>57.359872394640703</v>
      </c>
      <c r="K47" s="18">
        <v>44.204270620973901</v>
      </c>
    </row>
    <row r="48" spans="1:11" s="15" customFormat="1" ht="15" customHeight="1" x14ac:dyDescent="0.25">
      <c r="A48" s="16" t="s">
        <v>48</v>
      </c>
      <c r="B48" s="116">
        <v>138</v>
      </c>
      <c r="C48" s="17">
        <v>195</v>
      </c>
      <c r="D48" s="17">
        <v>155</v>
      </c>
      <c r="E48" s="17">
        <v>221</v>
      </c>
      <c r="F48" s="17">
        <v>219</v>
      </c>
      <c r="G48" s="119">
        <v>35.241187075398798</v>
      </c>
      <c r="H48" s="18">
        <v>49.705245630552703</v>
      </c>
      <c r="I48" s="18">
        <v>39.3219174076646</v>
      </c>
      <c r="J48" s="18">
        <v>56.062911814333702</v>
      </c>
      <c r="K48" s="18">
        <v>55.580848998278299</v>
      </c>
    </row>
    <row r="49" spans="1:11" s="15" customFormat="1" ht="15" customHeight="1" x14ac:dyDescent="0.25">
      <c r="A49" s="16" t="s">
        <v>49</v>
      </c>
      <c r="B49" s="116">
        <v>153</v>
      </c>
      <c r="C49" s="17">
        <v>155</v>
      </c>
      <c r="D49" s="17">
        <v>196</v>
      </c>
      <c r="E49" s="17">
        <v>176</v>
      </c>
      <c r="F49" s="17">
        <v>166</v>
      </c>
      <c r="G49" s="119">
        <v>69.184187009173897</v>
      </c>
      <c r="H49" s="18">
        <v>69.569225575661406</v>
      </c>
      <c r="I49" s="18">
        <v>87.388534690224802</v>
      </c>
      <c r="J49" s="18">
        <v>78.232552401809798</v>
      </c>
      <c r="K49" s="18">
        <v>73.814300904024094</v>
      </c>
    </row>
    <row r="50" spans="1:11" s="15" customFormat="1" ht="15" customHeight="1" x14ac:dyDescent="0.25">
      <c r="A50" s="16" t="s">
        <v>50</v>
      </c>
      <c r="B50" s="116">
        <v>601</v>
      </c>
      <c r="C50" s="17">
        <v>739</v>
      </c>
      <c r="D50" s="17">
        <v>642</v>
      </c>
      <c r="E50" s="17">
        <v>717</v>
      </c>
      <c r="F50" s="17">
        <v>685</v>
      </c>
      <c r="G50" s="119">
        <v>62.235744350832299</v>
      </c>
      <c r="H50" s="18">
        <v>76.109285392572701</v>
      </c>
      <c r="I50" s="18">
        <v>65.701071094111697</v>
      </c>
      <c r="J50" s="18">
        <v>73.250369420300402</v>
      </c>
      <c r="K50" s="18">
        <v>69.979780245376205</v>
      </c>
    </row>
    <row r="51" spans="1:11" s="15" customFormat="1" ht="15" customHeight="1" x14ac:dyDescent="0.25">
      <c r="A51" s="16" t="s">
        <v>51</v>
      </c>
      <c r="B51" s="116">
        <v>99</v>
      </c>
      <c r="C51" s="17">
        <v>132</v>
      </c>
      <c r="D51" s="17">
        <v>116</v>
      </c>
      <c r="E51" s="17">
        <v>79</v>
      </c>
      <c r="F51" s="17">
        <v>68</v>
      </c>
      <c r="G51" s="119">
        <v>71.952087035566294</v>
      </c>
      <c r="H51" s="18">
        <v>96.039225738250906</v>
      </c>
      <c r="I51" s="18">
        <v>84.420992792427</v>
      </c>
      <c r="J51" s="18">
        <v>57.770365024243397</v>
      </c>
      <c r="K51" s="18">
        <v>50.064248097595502</v>
      </c>
    </row>
    <row r="52" spans="1:11" s="15" customFormat="1" ht="15" customHeight="1" x14ac:dyDescent="0.25">
      <c r="A52" s="16" t="s">
        <v>52</v>
      </c>
      <c r="B52" s="116">
        <v>138</v>
      </c>
      <c r="C52" s="17">
        <v>96</v>
      </c>
      <c r="D52" s="17">
        <v>164</v>
      </c>
      <c r="E52" s="17">
        <v>182</v>
      </c>
      <c r="F52" s="17">
        <v>183</v>
      </c>
      <c r="G52" s="119">
        <v>154.63315915226201</v>
      </c>
      <c r="H52" s="18">
        <v>107.69470155102201</v>
      </c>
      <c r="I52" s="18">
        <v>184.22521550046099</v>
      </c>
      <c r="J52" s="18">
        <v>204.995207938855</v>
      </c>
      <c r="K52" s="18">
        <v>205.67498782806001</v>
      </c>
    </row>
    <row r="53" spans="1:11" s="15" customFormat="1" ht="15" customHeight="1" x14ac:dyDescent="0.25">
      <c r="A53" s="16" t="s">
        <v>53</v>
      </c>
      <c r="B53" s="116" t="s">
        <v>78</v>
      </c>
      <c r="C53" s="17">
        <v>0</v>
      </c>
      <c r="D53" s="17" t="s">
        <v>78</v>
      </c>
      <c r="E53" s="17" t="s">
        <v>78</v>
      </c>
      <c r="F53" s="17" t="s">
        <v>78</v>
      </c>
      <c r="G53" s="119" t="s">
        <v>78</v>
      </c>
      <c r="H53" s="18">
        <v>0</v>
      </c>
      <c r="I53" s="18" t="s">
        <v>78</v>
      </c>
      <c r="J53" s="18" t="s">
        <v>78</v>
      </c>
      <c r="K53" s="18" t="s">
        <v>78</v>
      </c>
    </row>
    <row r="54" spans="1:11" s="15" customFormat="1" ht="15" customHeight="1" x14ac:dyDescent="0.25">
      <c r="A54" s="16" t="s">
        <v>54</v>
      </c>
      <c r="B54" s="116">
        <v>15</v>
      </c>
      <c r="C54" s="17">
        <v>15</v>
      </c>
      <c r="D54" s="17">
        <v>12</v>
      </c>
      <c r="E54" s="17">
        <v>35</v>
      </c>
      <c r="F54" s="17">
        <v>34</v>
      </c>
      <c r="G54" s="119">
        <v>68.002538761447099</v>
      </c>
      <c r="H54" s="18">
        <v>68.274920345926304</v>
      </c>
      <c r="I54" s="18">
        <v>54.9412688506008</v>
      </c>
      <c r="J54" s="18">
        <v>160.18889013541499</v>
      </c>
      <c r="K54" s="18">
        <v>155.456334863329</v>
      </c>
    </row>
    <row r="55" spans="1:11" s="15" customFormat="1" ht="15" customHeight="1" x14ac:dyDescent="0.25">
      <c r="A55" s="16" t="s">
        <v>55</v>
      </c>
      <c r="B55" s="116">
        <v>317</v>
      </c>
      <c r="C55" s="17">
        <v>336</v>
      </c>
      <c r="D55" s="17">
        <v>460</v>
      </c>
      <c r="E55" s="17">
        <v>345</v>
      </c>
      <c r="F55" s="17">
        <v>435</v>
      </c>
      <c r="G55" s="119">
        <v>145.74000129815801</v>
      </c>
      <c r="H55" s="18">
        <v>153.43226818754599</v>
      </c>
      <c r="I55" s="18">
        <v>209.13961679143301</v>
      </c>
      <c r="J55" s="18">
        <v>156.73418792048599</v>
      </c>
      <c r="K55" s="18">
        <v>197.53295610950801</v>
      </c>
    </row>
    <row r="56" spans="1:11" s="15" customFormat="1" ht="15" customHeight="1" x14ac:dyDescent="0.25">
      <c r="A56" s="16" t="s">
        <v>56</v>
      </c>
      <c r="B56" s="116">
        <v>180</v>
      </c>
      <c r="C56" s="17">
        <v>185</v>
      </c>
      <c r="D56" s="17">
        <v>191</v>
      </c>
      <c r="E56" s="17">
        <v>247</v>
      </c>
      <c r="F56" s="17">
        <v>226</v>
      </c>
      <c r="G56" s="119">
        <v>70.406506006415697</v>
      </c>
      <c r="H56" s="18">
        <v>72.484987248172104</v>
      </c>
      <c r="I56" s="18">
        <v>75.401934431016301</v>
      </c>
      <c r="J56" s="18">
        <v>98.265622817333806</v>
      </c>
      <c r="K56" s="18">
        <v>90.618987234585205</v>
      </c>
    </row>
    <row r="57" spans="1:11" s="15" customFormat="1" ht="15" customHeight="1" x14ac:dyDescent="0.25">
      <c r="A57" s="16" t="s">
        <v>57</v>
      </c>
      <c r="B57" s="116">
        <v>344</v>
      </c>
      <c r="C57" s="17">
        <v>335</v>
      </c>
      <c r="D57" s="17">
        <v>370</v>
      </c>
      <c r="E57" s="17">
        <v>447</v>
      </c>
      <c r="F57" s="17">
        <v>595</v>
      </c>
      <c r="G57" s="119">
        <v>126.028478440028</v>
      </c>
      <c r="H57" s="18">
        <v>121.632807687525</v>
      </c>
      <c r="I57" s="18">
        <v>133.41089381846299</v>
      </c>
      <c r="J57" s="18">
        <v>160.435809831304</v>
      </c>
      <c r="K57" s="18">
        <v>212.73068091522799</v>
      </c>
    </row>
    <row r="58" spans="1:11" s="15" customFormat="1" ht="15" customHeight="1" x14ac:dyDescent="0.25">
      <c r="A58" s="16" t="s">
        <v>58</v>
      </c>
      <c r="B58" s="116">
        <v>42</v>
      </c>
      <c r="C58" s="17">
        <v>54</v>
      </c>
      <c r="D58" s="17">
        <v>73</v>
      </c>
      <c r="E58" s="17">
        <v>111</v>
      </c>
      <c r="F58" s="17">
        <v>72</v>
      </c>
      <c r="G58" s="119">
        <v>84.669089296395597</v>
      </c>
      <c r="H58" s="18">
        <v>107.298428901696</v>
      </c>
      <c r="I58" s="18">
        <v>142.408294761051</v>
      </c>
      <c r="J58" s="18">
        <v>211.97853346771799</v>
      </c>
      <c r="K58" s="18">
        <v>140.46913772283801</v>
      </c>
    </row>
    <row r="59" spans="1:11" s="15" customFormat="1" ht="15" customHeight="1" x14ac:dyDescent="0.25">
      <c r="A59" s="16" t="s">
        <v>59</v>
      </c>
      <c r="B59" s="116">
        <v>43</v>
      </c>
      <c r="C59" s="17">
        <v>52</v>
      </c>
      <c r="D59" s="17">
        <v>42</v>
      </c>
      <c r="E59" s="17">
        <v>39</v>
      </c>
      <c r="F59" s="17">
        <v>43</v>
      </c>
      <c r="G59" s="119">
        <v>133.053182742225</v>
      </c>
      <c r="H59" s="18">
        <v>160.637012027732</v>
      </c>
      <c r="I59" s="18">
        <v>128.57915800931099</v>
      </c>
      <c r="J59" s="18">
        <v>117.908531132145</v>
      </c>
      <c r="K59" s="18">
        <v>129.641380309358</v>
      </c>
    </row>
    <row r="60" spans="1:11" s="15" customFormat="1" ht="15" customHeight="1" x14ac:dyDescent="0.25">
      <c r="A60" s="16" t="s">
        <v>60</v>
      </c>
      <c r="B60" s="116" t="s">
        <v>78</v>
      </c>
      <c r="C60" s="17" t="s">
        <v>78</v>
      </c>
      <c r="D60" s="17" t="s">
        <v>78</v>
      </c>
      <c r="E60" s="17" t="s">
        <v>78</v>
      </c>
      <c r="F60" s="17" t="s">
        <v>78</v>
      </c>
      <c r="G60" s="119" t="s">
        <v>78</v>
      </c>
      <c r="H60" s="18" t="s">
        <v>78</v>
      </c>
      <c r="I60" s="18" t="s">
        <v>78</v>
      </c>
      <c r="J60" s="18" t="s">
        <v>78</v>
      </c>
      <c r="K60" s="18" t="s">
        <v>78</v>
      </c>
    </row>
    <row r="61" spans="1:11" s="15" customFormat="1" ht="15" customHeight="1" x14ac:dyDescent="0.25">
      <c r="A61" s="16" t="s">
        <v>61</v>
      </c>
      <c r="B61" s="116">
        <v>337</v>
      </c>
      <c r="C61" s="17">
        <v>306</v>
      </c>
      <c r="D61" s="17">
        <v>361</v>
      </c>
      <c r="E61" s="17">
        <v>402</v>
      </c>
      <c r="F61" s="17">
        <v>381</v>
      </c>
      <c r="G61" s="119">
        <v>144.66226726138501</v>
      </c>
      <c r="H61" s="18">
        <v>130.39720900194601</v>
      </c>
      <c r="I61" s="18">
        <v>152.802756372765</v>
      </c>
      <c r="J61" s="18">
        <v>168.76041498935899</v>
      </c>
      <c r="K61" s="18">
        <v>158.73458775843201</v>
      </c>
    </row>
    <row r="62" spans="1:11" s="15" customFormat="1" ht="15" customHeight="1" x14ac:dyDescent="0.25">
      <c r="A62" s="16" t="s">
        <v>62</v>
      </c>
      <c r="B62" s="116">
        <v>18</v>
      </c>
      <c r="C62" s="17">
        <v>22</v>
      </c>
      <c r="D62" s="17">
        <v>13</v>
      </c>
      <c r="E62" s="17">
        <v>28</v>
      </c>
      <c r="F62" s="17">
        <v>30</v>
      </c>
      <c r="G62" s="119">
        <v>70.715801052879698</v>
      </c>
      <c r="H62" s="18">
        <v>86.716594402837998</v>
      </c>
      <c r="I62" s="18">
        <v>51.4973855173507</v>
      </c>
      <c r="J62" s="18">
        <v>111.319899451669</v>
      </c>
      <c r="K62" s="18">
        <v>119.517346350088</v>
      </c>
    </row>
    <row r="63" spans="1:11" s="15" customFormat="1" ht="15" customHeight="1" x14ac:dyDescent="0.25">
      <c r="A63" s="16" t="s">
        <v>63</v>
      </c>
      <c r="B63" s="116">
        <v>272</v>
      </c>
      <c r="C63" s="17">
        <v>292</v>
      </c>
      <c r="D63" s="17">
        <v>281</v>
      </c>
      <c r="E63" s="17">
        <v>318</v>
      </c>
      <c r="F63" s="17">
        <v>354</v>
      </c>
      <c r="G63" s="119">
        <v>63.8294386845959</v>
      </c>
      <c r="H63" s="18">
        <v>68.457731833245205</v>
      </c>
      <c r="I63" s="18">
        <v>65.818822470084697</v>
      </c>
      <c r="J63" s="18">
        <v>74.781889079976295</v>
      </c>
      <c r="K63" s="18">
        <v>83.458535502543597</v>
      </c>
    </row>
    <row r="64" spans="1:11" s="15" customFormat="1" ht="15" customHeight="1" x14ac:dyDescent="0.25">
      <c r="A64" s="16" t="s">
        <v>64</v>
      </c>
      <c r="B64" s="116">
        <v>82</v>
      </c>
      <c r="C64" s="17">
        <v>118</v>
      </c>
      <c r="D64" s="17">
        <v>88</v>
      </c>
      <c r="E64" s="17">
        <v>122</v>
      </c>
      <c r="F64" s="17">
        <v>114</v>
      </c>
      <c r="G64" s="119">
        <v>73.540959884509505</v>
      </c>
      <c r="H64" s="18">
        <v>104.598162902894</v>
      </c>
      <c r="I64" s="18">
        <v>77.032296871688899</v>
      </c>
      <c r="J64" s="18">
        <v>106.791968578682</v>
      </c>
      <c r="K64" s="18">
        <v>99.320863531404996</v>
      </c>
    </row>
    <row r="65" spans="1:12" s="15" customFormat="1" ht="15" customHeight="1" x14ac:dyDescent="0.25">
      <c r="A65" s="16" t="s">
        <v>65</v>
      </c>
      <c r="B65" s="116">
        <v>28</v>
      </c>
      <c r="C65" s="17">
        <v>79</v>
      </c>
      <c r="D65" s="17">
        <v>82</v>
      </c>
      <c r="E65" s="17">
        <v>134</v>
      </c>
      <c r="F65" s="17">
        <v>89</v>
      </c>
      <c r="G65" s="119">
        <v>75.905968027002899</v>
      </c>
      <c r="H65" s="18">
        <v>210.68798858113999</v>
      </c>
      <c r="I65" s="18">
        <v>216.51667397265101</v>
      </c>
      <c r="J65" s="18">
        <v>347.36762998791897</v>
      </c>
      <c r="K65" s="18">
        <v>226.89431206188399</v>
      </c>
    </row>
    <row r="66" spans="1:12" s="21" customFormat="1" ht="24.95" customHeight="1" x14ac:dyDescent="0.25">
      <c r="A66" s="20" t="s">
        <v>66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2" s="21" customFormat="1" ht="15.95" customHeight="1" x14ac:dyDescent="0.25">
      <c r="A67" s="22" t="s">
        <v>79</v>
      </c>
      <c r="B67" s="15"/>
      <c r="C67" s="15"/>
      <c r="D67" s="15"/>
      <c r="E67" s="15"/>
      <c r="F67" s="15"/>
      <c r="G67" s="15"/>
      <c r="H67" s="15"/>
    </row>
    <row r="68" spans="1:12" s="21" customFormat="1" ht="18" customHeight="1" x14ac:dyDescent="0.25">
      <c r="A68" s="22" t="s">
        <v>67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2" s="21" customFormat="1" ht="18" customHeight="1" x14ac:dyDescent="0.25">
      <c r="A69" s="22" t="s">
        <v>68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2" s="21" customFormat="1" ht="18" customHeight="1" x14ac:dyDescent="0.25">
      <c r="A70" s="59" t="s">
        <v>137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2" s="21" customFormat="1" ht="15.75" x14ac:dyDescent="0.25">
      <c r="A71" s="59" t="s">
        <v>138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2" ht="15.75" x14ac:dyDescent="0.25">
      <c r="A72" s="58" t="s">
        <v>3</v>
      </c>
      <c r="L72" s="26"/>
    </row>
  </sheetData>
  <sheetProtection algorithmName="SHA-512" hashValue="jXvlb4ZlgnHHt2h8SJI8KYa02omXu6n91u2/5GkbFpCdqywUuahMmaT/d/voqeGMRK+z4XFCfdv5nfWGp9ZZyA==" saltValue="XL3f17uaAAsItiocT4yKrw==" spinCount="100000" sheet="1" objects="1" scenarios="1"/>
  <hyperlinks>
    <hyperlink ref="A72" location="'Table of Contents'!A1" display="Click here to return to the Table of Contents" xr:uid="{B65ABF5C-9691-4BE6-B75D-51B9F21A1767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8EEB6-EE9E-440F-9D48-6807506E1526}">
  <sheetPr codeName="Sheet22">
    <pageSetUpPr fitToPage="1"/>
  </sheetPr>
  <dimension ref="A1:N72"/>
  <sheetViews>
    <sheetView zoomScaleNormal="100" workbookViewId="0"/>
  </sheetViews>
  <sheetFormatPr defaultRowHeight="12.75" x14ac:dyDescent="0.2"/>
  <cols>
    <col min="1" max="1" width="23.7109375" style="24" customWidth="1"/>
    <col min="2" max="11" width="10.7109375" style="24" customWidth="1"/>
    <col min="12" max="16384" width="9.140625" style="24"/>
  </cols>
  <sheetData>
    <row r="1" spans="1:14" s="48" customFormat="1" ht="21" customHeight="1" x14ac:dyDescent="0.25">
      <c r="A1" s="4" t="s">
        <v>225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ht="35.1" customHeight="1" x14ac:dyDescent="0.2">
      <c r="A2" s="4" t="s">
        <v>139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4" s="11" customFormat="1" ht="38.1" customHeight="1" thickBot="1" x14ac:dyDescent="0.35">
      <c r="A3" s="64" t="s">
        <v>71</v>
      </c>
      <c r="B3" s="128" t="s">
        <v>212</v>
      </c>
      <c r="C3" s="65" t="s">
        <v>213</v>
      </c>
      <c r="D3" s="65" t="s">
        <v>214</v>
      </c>
      <c r="E3" s="65" t="s">
        <v>215</v>
      </c>
      <c r="F3" s="65" t="s">
        <v>216</v>
      </c>
      <c r="G3" s="126" t="s">
        <v>217</v>
      </c>
      <c r="H3" s="65" t="s">
        <v>218</v>
      </c>
      <c r="I3" s="65" t="s">
        <v>219</v>
      </c>
      <c r="J3" s="65" t="s">
        <v>220</v>
      </c>
      <c r="K3" s="65" t="s">
        <v>221</v>
      </c>
      <c r="N3" s="49"/>
    </row>
    <row r="4" spans="1:14" s="69" customFormat="1" ht="18" customHeight="1" x14ac:dyDescent="0.25">
      <c r="A4" s="66" t="s">
        <v>6</v>
      </c>
      <c r="B4" s="129">
        <v>43294</v>
      </c>
      <c r="C4" s="67">
        <v>50516</v>
      </c>
      <c r="D4" s="67">
        <v>52656</v>
      </c>
      <c r="E4" s="67">
        <v>52883</v>
      </c>
      <c r="F4" s="67">
        <v>49420</v>
      </c>
      <c r="G4" s="127">
        <v>221.70105256418299</v>
      </c>
      <c r="H4" s="68">
        <v>257.14954392422402</v>
      </c>
      <c r="I4" s="68">
        <v>266.929396627664</v>
      </c>
      <c r="J4" s="68">
        <v>267.50106461608601</v>
      </c>
      <c r="K4" s="68">
        <v>249.98348446042201</v>
      </c>
    </row>
    <row r="5" spans="1:14" s="69" customFormat="1" ht="15" customHeight="1" x14ac:dyDescent="0.25">
      <c r="A5" s="16" t="s">
        <v>8</v>
      </c>
      <c r="B5" s="116">
        <v>2201</v>
      </c>
      <c r="C5" s="17">
        <v>2535</v>
      </c>
      <c r="D5" s="17">
        <v>2617</v>
      </c>
      <c r="E5" s="17">
        <v>2621</v>
      </c>
      <c r="F5" s="17">
        <v>2335</v>
      </c>
      <c r="G5" s="119">
        <v>273.10698568272301</v>
      </c>
      <c r="H5" s="18">
        <v>312.74105740439597</v>
      </c>
      <c r="I5" s="18">
        <v>321.82168074579198</v>
      </c>
      <c r="J5" s="18">
        <v>320.76753938521301</v>
      </c>
      <c r="K5" s="18">
        <v>285.11843552999898</v>
      </c>
    </row>
    <row r="6" spans="1:14" s="69" customFormat="1" ht="16.5" customHeight="1" x14ac:dyDescent="0.25">
      <c r="A6" s="15" t="s">
        <v>206</v>
      </c>
      <c r="B6" s="116">
        <v>258</v>
      </c>
      <c r="C6" s="17">
        <v>298</v>
      </c>
      <c r="D6" s="17">
        <v>295</v>
      </c>
      <c r="E6" s="17">
        <v>288</v>
      </c>
      <c r="F6" s="17">
        <v>199</v>
      </c>
      <c r="G6" s="119">
        <v>437.91357249606801</v>
      </c>
      <c r="H6" s="18">
        <v>502.38985903900198</v>
      </c>
      <c r="I6" s="18">
        <v>494.2476079196</v>
      </c>
      <c r="J6" s="18">
        <v>480.31302184328098</v>
      </c>
      <c r="K6" s="18">
        <v>331.911266770814</v>
      </c>
    </row>
    <row r="7" spans="1:14" s="69" customFormat="1" ht="15" customHeight="1" x14ac:dyDescent="0.25">
      <c r="A7" s="16" t="s">
        <v>9</v>
      </c>
      <c r="B7" s="116">
        <v>0</v>
      </c>
      <c r="C7" s="17">
        <v>0</v>
      </c>
      <c r="D7" s="17" t="s">
        <v>78</v>
      </c>
      <c r="E7" s="17">
        <v>0</v>
      </c>
      <c r="F7" s="17">
        <v>0</v>
      </c>
      <c r="G7" s="119">
        <v>0</v>
      </c>
      <c r="H7" s="18">
        <v>0</v>
      </c>
      <c r="I7" s="18" t="s">
        <v>78</v>
      </c>
      <c r="J7" s="18">
        <v>0</v>
      </c>
      <c r="K7" s="18">
        <v>0</v>
      </c>
    </row>
    <row r="8" spans="1:14" s="69" customFormat="1" ht="15" customHeight="1" x14ac:dyDescent="0.25">
      <c r="A8" s="16" t="s">
        <v>10</v>
      </c>
      <c r="B8" s="116" t="s">
        <v>78</v>
      </c>
      <c r="C8" s="17" t="s">
        <v>78</v>
      </c>
      <c r="D8" s="17" t="s">
        <v>78</v>
      </c>
      <c r="E8" s="17">
        <v>16</v>
      </c>
      <c r="F8" s="17">
        <v>15</v>
      </c>
      <c r="G8" s="119" t="s">
        <v>78</v>
      </c>
      <c r="H8" s="18" t="s">
        <v>78</v>
      </c>
      <c r="I8" s="18" t="s">
        <v>78</v>
      </c>
      <c r="J8" s="18">
        <v>77.367769665606204</v>
      </c>
      <c r="K8" s="18">
        <v>72.725982569372903</v>
      </c>
    </row>
    <row r="9" spans="1:14" s="69" customFormat="1" ht="15" customHeight="1" x14ac:dyDescent="0.25">
      <c r="A9" s="16" t="s">
        <v>11</v>
      </c>
      <c r="B9" s="116">
        <v>172</v>
      </c>
      <c r="C9" s="17">
        <v>158</v>
      </c>
      <c r="D9" s="17">
        <v>236</v>
      </c>
      <c r="E9" s="17">
        <v>258</v>
      </c>
      <c r="F9" s="17">
        <v>245</v>
      </c>
      <c r="G9" s="119">
        <v>156.90842428349001</v>
      </c>
      <c r="H9" s="18">
        <v>142.98541555266601</v>
      </c>
      <c r="I9" s="18">
        <v>212.665181891321</v>
      </c>
      <c r="J9" s="18">
        <v>245.693002906023</v>
      </c>
      <c r="K9" s="18">
        <v>242.87719980633599</v>
      </c>
    </row>
    <row r="10" spans="1:14" s="69" customFormat="1" ht="15" customHeight="1" x14ac:dyDescent="0.25">
      <c r="A10" s="16" t="s">
        <v>12</v>
      </c>
      <c r="B10" s="116" t="s">
        <v>78</v>
      </c>
      <c r="C10" s="17" t="s">
        <v>78</v>
      </c>
      <c r="D10" s="17">
        <v>19</v>
      </c>
      <c r="E10" s="17">
        <v>35</v>
      </c>
      <c r="F10" s="17">
        <v>14</v>
      </c>
      <c r="G10" s="119" t="s">
        <v>78</v>
      </c>
      <c r="H10" s="18" t="s">
        <v>78</v>
      </c>
      <c r="I10" s="18">
        <v>85.701398285972004</v>
      </c>
      <c r="J10" s="18">
        <v>158.88533365754401</v>
      </c>
      <c r="K10" s="18">
        <v>63.925433206913397</v>
      </c>
    </row>
    <row r="11" spans="1:14" s="69" customFormat="1" ht="15" customHeight="1" x14ac:dyDescent="0.25">
      <c r="A11" s="16" t="s">
        <v>13</v>
      </c>
      <c r="B11" s="116" t="s">
        <v>78</v>
      </c>
      <c r="C11" s="17" t="s">
        <v>78</v>
      </c>
      <c r="D11" s="17" t="s">
        <v>78</v>
      </c>
      <c r="E11" s="17" t="s">
        <v>78</v>
      </c>
      <c r="F11" s="17">
        <v>11</v>
      </c>
      <c r="G11" s="119" t="s">
        <v>78</v>
      </c>
      <c r="H11" s="18" t="s">
        <v>78</v>
      </c>
      <c r="I11" s="18" t="s">
        <v>78</v>
      </c>
      <c r="J11" s="18" t="s">
        <v>78</v>
      </c>
      <c r="K11" s="18">
        <v>98.007487118482601</v>
      </c>
    </row>
    <row r="12" spans="1:14" s="69" customFormat="1" ht="15" customHeight="1" x14ac:dyDescent="0.25">
      <c r="A12" s="19" t="s">
        <v>14</v>
      </c>
      <c r="B12" s="116">
        <v>934</v>
      </c>
      <c r="C12" s="17">
        <v>1047</v>
      </c>
      <c r="D12" s="17">
        <v>1231</v>
      </c>
      <c r="E12" s="17">
        <v>1254</v>
      </c>
      <c r="F12" s="17">
        <v>1179</v>
      </c>
      <c r="G12" s="119">
        <v>169.184731342573</v>
      </c>
      <c r="H12" s="18">
        <v>188.952162628672</v>
      </c>
      <c r="I12" s="18">
        <v>220.67292886493101</v>
      </c>
      <c r="J12" s="18">
        <v>224.46976036459699</v>
      </c>
      <c r="K12" s="18">
        <v>210.65391483436801</v>
      </c>
    </row>
    <row r="13" spans="1:14" s="69" customFormat="1" ht="15" customHeight="1" x14ac:dyDescent="0.25">
      <c r="A13" s="16" t="s">
        <v>15</v>
      </c>
      <c r="B13" s="116">
        <v>17</v>
      </c>
      <c r="C13" s="17">
        <v>27</v>
      </c>
      <c r="D13" s="17">
        <v>28</v>
      </c>
      <c r="E13" s="17">
        <v>15</v>
      </c>
      <c r="F13" s="17">
        <v>20</v>
      </c>
      <c r="G13" s="119">
        <v>117.914289560405</v>
      </c>
      <c r="H13" s="18">
        <v>190.19600233548201</v>
      </c>
      <c r="I13" s="18">
        <v>189.739163688552</v>
      </c>
      <c r="J13" s="18">
        <v>101.400560608032</v>
      </c>
      <c r="K13" s="18">
        <v>135.16806561993201</v>
      </c>
    </row>
    <row r="14" spans="1:14" s="69" customFormat="1" ht="15" customHeight="1" x14ac:dyDescent="0.25">
      <c r="A14" s="16" t="s">
        <v>16</v>
      </c>
      <c r="B14" s="116">
        <v>51</v>
      </c>
      <c r="C14" s="17">
        <v>57</v>
      </c>
      <c r="D14" s="17">
        <v>53</v>
      </c>
      <c r="E14" s="17">
        <v>57</v>
      </c>
      <c r="F14" s="17">
        <v>50</v>
      </c>
      <c r="G14" s="119">
        <v>55.6716973881786</v>
      </c>
      <c r="H14" s="18">
        <v>61.603878797078501</v>
      </c>
      <c r="I14" s="18">
        <v>56.477685590553797</v>
      </c>
      <c r="J14" s="18">
        <v>60.472375825980997</v>
      </c>
      <c r="K14" s="18">
        <v>52.368637663458799</v>
      </c>
    </row>
    <row r="15" spans="1:14" s="69" customFormat="1" ht="15" customHeight="1" x14ac:dyDescent="0.25">
      <c r="A15" s="16" t="s">
        <v>17</v>
      </c>
      <c r="B15" s="116">
        <v>959</v>
      </c>
      <c r="C15" s="17">
        <v>1116</v>
      </c>
      <c r="D15" s="17">
        <v>1106</v>
      </c>
      <c r="E15" s="17">
        <v>1141</v>
      </c>
      <c r="F15" s="17">
        <v>1225</v>
      </c>
      <c r="G15" s="119">
        <v>194.107158591706</v>
      </c>
      <c r="H15" s="18">
        <v>223.576567211606</v>
      </c>
      <c r="I15" s="18">
        <v>219.40565775786899</v>
      </c>
      <c r="J15" s="18">
        <v>224.214082993402</v>
      </c>
      <c r="K15" s="18">
        <v>239.04044464966199</v>
      </c>
    </row>
    <row r="16" spans="1:14" s="69" customFormat="1" ht="15" customHeight="1" x14ac:dyDescent="0.25">
      <c r="A16" s="16" t="s">
        <v>18</v>
      </c>
      <c r="B16" s="116" t="s">
        <v>78</v>
      </c>
      <c r="C16" s="17" t="s">
        <v>78</v>
      </c>
      <c r="D16" s="17" t="s">
        <v>78</v>
      </c>
      <c r="E16" s="17">
        <v>13</v>
      </c>
      <c r="F16" s="17" t="s">
        <v>78</v>
      </c>
      <c r="G16" s="119" t="s">
        <v>78</v>
      </c>
      <c r="H16" s="18" t="s">
        <v>78</v>
      </c>
      <c r="I16" s="18" t="s">
        <v>78</v>
      </c>
      <c r="J16" s="18">
        <v>87.823864571570397</v>
      </c>
      <c r="K16" s="18" t="s">
        <v>78</v>
      </c>
    </row>
    <row r="17" spans="1:11" s="69" customFormat="1" ht="15" customHeight="1" x14ac:dyDescent="0.25">
      <c r="A17" s="19" t="s">
        <v>19</v>
      </c>
      <c r="B17" s="116">
        <v>152</v>
      </c>
      <c r="C17" s="17">
        <v>137</v>
      </c>
      <c r="D17" s="17">
        <v>122</v>
      </c>
      <c r="E17" s="17">
        <v>148</v>
      </c>
      <c r="F17" s="17">
        <v>131</v>
      </c>
      <c r="G17" s="119">
        <v>220.930596757811</v>
      </c>
      <c r="H17" s="18">
        <v>199.759181748743</v>
      </c>
      <c r="I17" s="18">
        <v>178.87924090615201</v>
      </c>
      <c r="J17" s="18">
        <v>219.32146694405199</v>
      </c>
      <c r="K17" s="18">
        <v>196.07202341001101</v>
      </c>
    </row>
    <row r="18" spans="1:11" s="69" customFormat="1" ht="15" customHeight="1" x14ac:dyDescent="0.25">
      <c r="A18" s="16" t="s">
        <v>20</v>
      </c>
      <c r="B18" s="116">
        <v>76</v>
      </c>
      <c r="C18" s="17">
        <v>79</v>
      </c>
      <c r="D18" s="17">
        <v>83</v>
      </c>
      <c r="E18" s="17">
        <v>82</v>
      </c>
      <c r="F18" s="17">
        <v>79</v>
      </c>
      <c r="G18" s="119">
        <v>80.458626848022305</v>
      </c>
      <c r="H18" s="18">
        <v>83.630023747018697</v>
      </c>
      <c r="I18" s="18">
        <v>87.859200170094994</v>
      </c>
      <c r="J18" s="18">
        <v>86.156542626275197</v>
      </c>
      <c r="K18" s="18">
        <v>83.522512713820603</v>
      </c>
    </row>
    <row r="19" spans="1:11" s="69" customFormat="1" ht="15" customHeight="1" x14ac:dyDescent="0.25">
      <c r="A19" s="16" t="s">
        <v>21</v>
      </c>
      <c r="B19" s="116" t="s">
        <v>78</v>
      </c>
      <c r="C19" s="17" t="s">
        <v>78</v>
      </c>
      <c r="D19" s="17" t="s">
        <v>78</v>
      </c>
      <c r="E19" s="17">
        <v>20</v>
      </c>
      <c r="F19" s="17">
        <v>14</v>
      </c>
      <c r="G19" s="119" t="s">
        <v>78</v>
      </c>
      <c r="H19" s="18" t="s">
        <v>78</v>
      </c>
      <c r="I19" s="18" t="s">
        <v>78</v>
      </c>
      <c r="J19" s="18">
        <v>219.79246897927001</v>
      </c>
      <c r="K19" s="18">
        <v>154.01265803270101</v>
      </c>
    </row>
    <row r="20" spans="1:11" s="69" customFormat="1" ht="15" customHeight="1" x14ac:dyDescent="0.25">
      <c r="A20" s="16" t="s">
        <v>22</v>
      </c>
      <c r="B20" s="116">
        <v>1040</v>
      </c>
      <c r="C20" s="17">
        <v>1306</v>
      </c>
      <c r="D20" s="17">
        <v>1293</v>
      </c>
      <c r="E20" s="17">
        <v>1159</v>
      </c>
      <c r="F20" s="17">
        <v>1009</v>
      </c>
      <c r="G20" s="119">
        <v>230.105959429813</v>
      </c>
      <c r="H20" s="18">
        <v>286.80551094901898</v>
      </c>
      <c r="I20" s="18">
        <v>281.60120714094302</v>
      </c>
      <c r="J20" s="18">
        <v>250.48804910287899</v>
      </c>
      <c r="K20" s="18">
        <v>217.37316395048899</v>
      </c>
    </row>
    <row r="21" spans="1:11" s="69" customFormat="1" ht="15" customHeight="1" x14ac:dyDescent="0.25">
      <c r="A21" s="16" t="s">
        <v>23</v>
      </c>
      <c r="B21" s="116">
        <v>129</v>
      </c>
      <c r="C21" s="17">
        <v>143</v>
      </c>
      <c r="D21" s="17">
        <v>147</v>
      </c>
      <c r="E21" s="17">
        <v>158</v>
      </c>
      <c r="F21" s="17">
        <v>168</v>
      </c>
      <c r="G21" s="119">
        <v>158.85509578603501</v>
      </c>
      <c r="H21" s="18">
        <v>174.19174614206301</v>
      </c>
      <c r="I21" s="18">
        <v>175.84671477629499</v>
      </c>
      <c r="J21" s="18">
        <v>188.907978958353</v>
      </c>
      <c r="K21" s="18">
        <v>199.49555578153999</v>
      </c>
    </row>
    <row r="22" spans="1:11" s="69" customFormat="1" ht="15" customHeight="1" x14ac:dyDescent="0.25">
      <c r="A22" s="16" t="s">
        <v>24</v>
      </c>
      <c r="B22" s="116">
        <v>97</v>
      </c>
      <c r="C22" s="17">
        <v>89</v>
      </c>
      <c r="D22" s="17">
        <v>92</v>
      </c>
      <c r="E22" s="17">
        <v>76</v>
      </c>
      <c r="F22" s="17">
        <v>61</v>
      </c>
      <c r="G22" s="119">
        <v>299.69608432974599</v>
      </c>
      <c r="H22" s="18">
        <v>272.98569957494402</v>
      </c>
      <c r="I22" s="18">
        <v>282.51015408417601</v>
      </c>
      <c r="J22" s="18">
        <v>234.70414193298299</v>
      </c>
      <c r="K22" s="18">
        <v>190.513654513999</v>
      </c>
    </row>
    <row r="23" spans="1:11" s="69" customFormat="1" ht="15" customHeight="1" x14ac:dyDescent="0.25">
      <c r="A23" s="16" t="s">
        <v>25</v>
      </c>
      <c r="B23" s="116" t="s">
        <v>78</v>
      </c>
      <c r="C23" s="17" t="s">
        <v>78</v>
      </c>
      <c r="D23" s="17" t="s">
        <v>78</v>
      </c>
      <c r="E23" s="17" t="s">
        <v>78</v>
      </c>
      <c r="F23" s="17" t="s">
        <v>78</v>
      </c>
      <c r="G23" s="119" t="s">
        <v>78</v>
      </c>
      <c r="H23" s="18" t="s">
        <v>78</v>
      </c>
      <c r="I23" s="18" t="s">
        <v>78</v>
      </c>
      <c r="J23" s="18" t="s">
        <v>78</v>
      </c>
      <c r="K23" s="18" t="s">
        <v>78</v>
      </c>
    </row>
    <row r="24" spans="1:11" s="69" customFormat="1" ht="15" customHeight="1" x14ac:dyDescent="0.25">
      <c r="A24" s="16" t="s">
        <v>26</v>
      </c>
      <c r="B24" s="116">
        <v>15944</v>
      </c>
      <c r="C24" s="17">
        <v>18399</v>
      </c>
      <c r="D24" s="17">
        <v>19382</v>
      </c>
      <c r="E24" s="17">
        <v>18637</v>
      </c>
      <c r="F24" s="17">
        <v>17839</v>
      </c>
      <c r="G24" s="119">
        <v>316.88561584657998</v>
      </c>
      <c r="H24" s="18">
        <v>364.29071839976501</v>
      </c>
      <c r="I24" s="18">
        <v>383.77582510060302</v>
      </c>
      <c r="J24" s="18">
        <v>369.55206936951703</v>
      </c>
      <c r="K24" s="18">
        <v>355.32487018215102</v>
      </c>
    </row>
    <row r="25" spans="1:11" s="69" customFormat="1" ht="16.5" customHeight="1" x14ac:dyDescent="0.25">
      <c r="A25" s="15" t="s">
        <v>207</v>
      </c>
      <c r="B25" s="116">
        <v>1001</v>
      </c>
      <c r="C25" s="17">
        <v>1098</v>
      </c>
      <c r="D25" s="17">
        <v>1204</v>
      </c>
      <c r="E25" s="17">
        <v>1086</v>
      </c>
      <c r="F25" s="17">
        <v>1068</v>
      </c>
      <c r="G25" s="119">
        <v>428.62922215988499</v>
      </c>
      <c r="H25" s="18">
        <v>469.83550320510602</v>
      </c>
      <c r="I25" s="18">
        <v>516.58072840368004</v>
      </c>
      <c r="J25" s="18">
        <v>467.51456311677498</v>
      </c>
      <c r="K25" s="18">
        <v>461.59867844598602</v>
      </c>
    </row>
    <row r="26" spans="1:11" s="69" customFormat="1" ht="16.5" customHeight="1" x14ac:dyDescent="0.25">
      <c r="A26" s="15" t="s">
        <v>208</v>
      </c>
      <c r="B26" s="116">
        <v>116</v>
      </c>
      <c r="C26" s="17">
        <v>153</v>
      </c>
      <c r="D26" s="17">
        <v>126</v>
      </c>
      <c r="E26" s="17">
        <v>135</v>
      </c>
      <c r="F26" s="17">
        <v>113</v>
      </c>
      <c r="G26" s="119">
        <v>167.453970101854</v>
      </c>
      <c r="H26" s="18">
        <v>218.024569528591</v>
      </c>
      <c r="I26" s="18">
        <v>179.11206852001601</v>
      </c>
      <c r="J26" s="18">
        <v>190.87747450345901</v>
      </c>
      <c r="K26" s="18">
        <v>160.03746035054399</v>
      </c>
    </row>
    <row r="27" spans="1:11" s="69" customFormat="1" ht="15" customHeight="1" x14ac:dyDescent="0.25">
      <c r="A27" s="16" t="s">
        <v>27</v>
      </c>
      <c r="B27" s="116">
        <v>76</v>
      </c>
      <c r="C27" s="17">
        <v>98</v>
      </c>
      <c r="D27" s="17">
        <v>126</v>
      </c>
      <c r="E27" s="17">
        <v>114</v>
      </c>
      <c r="F27" s="17">
        <v>88</v>
      </c>
      <c r="G27" s="119">
        <v>102.09963569504301</v>
      </c>
      <c r="H27" s="18">
        <v>130.63584253229601</v>
      </c>
      <c r="I27" s="18">
        <v>166.209888328712</v>
      </c>
      <c r="J27" s="18">
        <v>149.717372874386</v>
      </c>
      <c r="K27" s="18">
        <v>114.74831450224001</v>
      </c>
    </row>
    <row r="28" spans="1:11" s="69" customFormat="1" ht="15" customHeight="1" x14ac:dyDescent="0.25">
      <c r="A28" s="16" t="s">
        <v>28</v>
      </c>
      <c r="B28" s="116">
        <v>110</v>
      </c>
      <c r="C28" s="17">
        <v>148</v>
      </c>
      <c r="D28" s="17">
        <v>146</v>
      </c>
      <c r="E28" s="17">
        <v>174</v>
      </c>
      <c r="F28" s="17">
        <v>87</v>
      </c>
      <c r="G28" s="119">
        <v>84.256882902278605</v>
      </c>
      <c r="H28" s="18">
        <v>113.58915793577</v>
      </c>
      <c r="I28" s="18">
        <v>112.28231514756099</v>
      </c>
      <c r="J28" s="18">
        <v>134.330359912386</v>
      </c>
      <c r="K28" s="18">
        <v>67.808567339786094</v>
      </c>
    </row>
    <row r="29" spans="1:11" s="69" customFormat="1" ht="15" customHeight="1" x14ac:dyDescent="0.25">
      <c r="A29" s="16" t="s">
        <v>29</v>
      </c>
      <c r="B29" s="116" t="s">
        <v>78</v>
      </c>
      <c r="C29" s="17" t="s">
        <v>78</v>
      </c>
      <c r="D29" s="17" t="s">
        <v>78</v>
      </c>
      <c r="E29" s="17" t="s">
        <v>78</v>
      </c>
      <c r="F29" s="17" t="s">
        <v>78</v>
      </c>
      <c r="G29" s="119" t="s">
        <v>78</v>
      </c>
      <c r="H29" s="18" t="s">
        <v>78</v>
      </c>
      <c r="I29" s="18" t="s">
        <v>78</v>
      </c>
      <c r="J29" s="18" t="s">
        <v>78</v>
      </c>
      <c r="K29" s="18" t="s">
        <v>78</v>
      </c>
    </row>
    <row r="30" spans="1:11" s="15" customFormat="1" ht="15" customHeight="1" x14ac:dyDescent="0.25">
      <c r="A30" s="16" t="s">
        <v>30</v>
      </c>
      <c r="B30" s="116">
        <v>75</v>
      </c>
      <c r="C30" s="17">
        <v>74</v>
      </c>
      <c r="D30" s="17">
        <v>62</v>
      </c>
      <c r="E30" s="17">
        <v>52</v>
      </c>
      <c r="F30" s="17">
        <v>71</v>
      </c>
      <c r="G30" s="119">
        <v>169.765243011932</v>
      </c>
      <c r="H30" s="18">
        <v>167.58915504600699</v>
      </c>
      <c r="I30" s="18">
        <v>140.45754080175999</v>
      </c>
      <c r="J30" s="18">
        <v>118.353520600262</v>
      </c>
      <c r="K30" s="18">
        <v>163.04167158521099</v>
      </c>
    </row>
    <row r="31" spans="1:11" s="15" customFormat="1" ht="15" customHeight="1" x14ac:dyDescent="0.25">
      <c r="A31" s="16" t="s">
        <v>31</v>
      </c>
      <c r="B31" s="116">
        <v>184</v>
      </c>
      <c r="C31" s="17">
        <v>200</v>
      </c>
      <c r="D31" s="17">
        <v>281</v>
      </c>
      <c r="E31" s="17">
        <v>380</v>
      </c>
      <c r="F31" s="17">
        <v>329</v>
      </c>
      <c r="G31" s="119">
        <v>135.01648518308701</v>
      </c>
      <c r="H31" s="18">
        <v>144.35521910270799</v>
      </c>
      <c r="I31" s="18">
        <v>200.723164648954</v>
      </c>
      <c r="J31" s="18">
        <v>267.691354239666</v>
      </c>
      <c r="K31" s="18">
        <v>229.28563238257499</v>
      </c>
    </row>
    <row r="32" spans="1:11" s="15" customFormat="1" ht="15" customHeight="1" x14ac:dyDescent="0.25">
      <c r="A32" s="16" t="s">
        <v>32</v>
      </c>
      <c r="B32" s="116" t="s">
        <v>78</v>
      </c>
      <c r="C32" s="17" t="s">
        <v>78</v>
      </c>
      <c r="D32" s="17" t="s">
        <v>78</v>
      </c>
      <c r="E32" s="17" t="s">
        <v>78</v>
      </c>
      <c r="F32" s="17" t="s">
        <v>78</v>
      </c>
      <c r="G32" s="119" t="s">
        <v>78</v>
      </c>
      <c r="H32" s="18" t="s">
        <v>78</v>
      </c>
      <c r="I32" s="18" t="s">
        <v>78</v>
      </c>
      <c r="J32" s="18" t="s">
        <v>78</v>
      </c>
      <c r="K32" s="18" t="s">
        <v>78</v>
      </c>
    </row>
    <row r="33" spans="1:11" s="15" customFormat="1" ht="15" customHeight="1" x14ac:dyDescent="0.25">
      <c r="A33" s="16" t="s">
        <v>33</v>
      </c>
      <c r="B33" s="116" t="s">
        <v>78</v>
      </c>
      <c r="C33" s="17" t="s">
        <v>78</v>
      </c>
      <c r="D33" s="17" t="s">
        <v>78</v>
      </c>
      <c r="E33" s="17" t="s">
        <v>78</v>
      </c>
      <c r="F33" s="17" t="s">
        <v>78</v>
      </c>
      <c r="G33" s="119" t="s">
        <v>78</v>
      </c>
      <c r="H33" s="18" t="s">
        <v>78</v>
      </c>
      <c r="I33" s="18" t="s">
        <v>78</v>
      </c>
      <c r="J33" s="18" t="s">
        <v>78</v>
      </c>
      <c r="K33" s="18" t="s">
        <v>78</v>
      </c>
    </row>
    <row r="34" spans="1:11" s="15" customFormat="1" ht="15" customHeight="1" x14ac:dyDescent="0.25">
      <c r="A34" s="16" t="s">
        <v>34</v>
      </c>
      <c r="B34" s="116">
        <v>213</v>
      </c>
      <c r="C34" s="17">
        <v>250</v>
      </c>
      <c r="D34" s="17">
        <v>265</v>
      </c>
      <c r="E34" s="17">
        <v>273</v>
      </c>
      <c r="F34" s="17">
        <v>266</v>
      </c>
      <c r="G34" s="119">
        <v>95.268108247914697</v>
      </c>
      <c r="H34" s="18">
        <v>111.458193675231</v>
      </c>
      <c r="I34" s="18">
        <v>117.60739252550199</v>
      </c>
      <c r="J34" s="18">
        <v>120.934333607501</v>
      </c>
      <c r="K34" s="18">
        <v>118.492796094734</v>
      </c>
    </row>
    <row r="35" spans="1:11" s="15" customFormat="1" ht="15" customHeight="1" x14ac:dyDescent="0.25">
      <c r="A35" s="16" t="s">
        <v>35</v>
      </c>
      <c r="B35" s="116">
        <v>53</v>
      </c>
      <c r="C35" s="17">
        <v>80</v>
      </c>
      <c r="D35" s="17">
        <v>73</v>
      </c>
      <c r="E35" s="17">
        <v>70</v>
      </c>
      <c r="F35" s="17">
        <v>64</v>
      </c>
      <c r="G35" s="119">
        <v>74.899572565047293</v>
      </c>
      <c r="H35" s="18">
        <v>113.50254762721001</v>
      </c>
      <c r="I35" s="18">
        <v>103.718677449818</v>
      </c>
      <c r="J35" s="18">
        <v>99.975873509447197</v>
      </c>
      <c r="K35" s="18">
        <v>92.667034190249296</v>
      </c>
    </row>
    <row r="36" spans="1:11" s="15" customFormat="1" ht="15" customHeight="1" x14ac:dyDescent="0.25">
      <c r="A36" s="16" t="s">
        <v>36</v>
      </c>
      <c r="B36" s="116">
        <v>38</v>
      </c>
      <c r="C36" s="17">
        <v>38</v>
      </c>
      <c r="D36" s="17">
        <v>26</v>
      </c>
      <c r="E36" s="17">
        <v>33</v>
      </c>
      <c r="F36" s="17">
        <v>32</v>
      </c>
      <c r="G36" s="119">
        <v>78.152606358776595</v>
      </c>
      <c r="H36" s="18">
        <v>77.966166504811397</v>
      </c>
      <c r="I36" s="18">
        <v>53.398054338355301</v>
      </c>
      <c r="J36" s="18">
        <v>67.992813891796999</v>
      </c>
      <c r="K36" s="18">
        <v>66.221497899384701</v>
      </c>
    </row>
    <row r="37" spans="1:11" s="15" customFormat="1" ht="15" customHeight="1" x14ac:dyDescent="0.25">
      <c r="A37" s="16" t="s">
        <v>37</v>
      </c>
      <c r="B37" s="116">
        <v>2115</v>
      </c>
      <c r="C37" s="17">
        <v>2382</v>
      </c>
      <c r="D37" s="17">
        <v>2640</v>
      </c>
      <c r="E37" s="17">
        <v>2691</v>
      </c>
      <c r="F37" s="17">
        <v>2604</v>
      </c>
      <c r="G37" s="119">
        <v>134.66811881935399</v>
      </c>
      <c r="H37" s="18">
        <v>150.77074889925299</v>
      </c>
      <c r="I37" s="18">
        <v>166.747948403273</v>
      </c>
      <c r="J37" s="18">
        <v>169.86022056280899</v>
      </c>
      <c r="K37" s="18">
        <v>164.550066072048</v>
      </c>
    </row>
    <row r="38" spans="1:11" s="15" customFormat="1" ht="15" customHeight="1" x14ac:dyDescent="0.25">
      <c r="A38" s="16" t="s">
        <v>38</v>
      </c>
      <c r="B38" s="116">
        <v>142</v>
      </c>
      <c r="C38" s="17">
        <v>169</v>
      </c>
      <c r="D38" s="17">
        <v>124</v>
      </c>
      <c r="E38" s="17">
        <v>113</v>
      </c>
      <c r="F38" s="17">
        <v>128</v>
      </c>
      <c r="G38" s="119">
        <v>77.415538408901298</v>
      </c>
      <c r="H38" s="18">
        <v>90.491855674428095</v>
      </c>
      <c r="I38" s="18">
        <v>65.322798223628297</v>
      </c>
      <c r="J38" s="18">
        <v>58.482361673829999</v>
      </c>
      <c r="K38" s="18">
        <v>65.921429800399807</v>
      </c>
    </row>
    <row r="39" spans="1:11" s="15" customFormat="1" ht="15" customHeight="1" x14ac:dyDescent="0.25">
      <c r="A39" s="16" t="s">
        <v>39</v>
      </c>
      <c r="B39" s="116" t="s">
        <v>78</v>
      </c>
      <c r="C39" s="17" t="s">
        <v>78</v>
      </c>
      <c r="D39" s="17" t="s">
        <v>78</v>
      </c>
      <c r="E39" s="17" t="s">
        <v>78</v>
      </c>
      <c r="F39" s="17" t="s">
        <v>78</v>
      </c>
      <c r="G39" s="119" t="s">
        <v>78</v>
      </c>
      <c r="H39" s="18" t="s">
        <v>78</v>
      </c>
      <c r="I39" s="18" t="s">
        <v>78</v>
      </c>
      <c r="J39" s="18" t="s">
        <v>78</v>
      </c>
      <c r="K39" s="18" t="s">
        <v>78</v>
      </c>
    </row>
    <row r="40" spans="1:11" s="15" customFormat="1" ht="15" customHeight="1" x14ac:dyDescent="0.25">
      <c r="A40" s="16" t="s">
        <v>40</v>
      </c>
      <c r="B40" s="116">
        <v>1641</v>
      </c>
      <c r="C40" s="17">
        <v>2088</v>
      </c>
      <c r="D40" s="17">
        <v>2594</v>
      </c>
      <c r="E40" s="17">
        <v>2446</v>
      </c>
      <c r="F40" s="17">
        <v>2378</v>
      </c>
      <c r="G40" s="119">
        <v>140.47895542248901</v>
      </c>
      <c r="H40" s="18">
        <v>176.60665427939799</v>
      </c>
      <c r="I40" s="18">
        <v>217.21963916859301</v>
      </c>
      <c r="J40" s="18">
        <v>203.14153085253699</v>
      </c>
      <c r="K40" s="18">
        <v>196.08928922873699</v>
      </c>
    </row>
    <row r="41" spans="1:11" s="15" customFormat="1" ht="15" customHeight="1" x14ac:dyDescent="0.25">
      <c r="A41" s="16" t="s">
        <v>41</v>
      </c>
      <c r="B41" s="116">
        <v>1605</v>
      </c>
      <c r="C41" s="17">
        <v>2014</v>
      </c>
      <c r="D41" s="17">
        <v>2146</v>
      </c>
      <c r="E41" s="17">
        <v>2458</v>
      </c>
      <c r="F41" s="17">
        <v>2585</v>
      </c>
      <c r="G41" s="119">
        <v>216.69394711948999</v>
      </c>
      <c r="H41" s="18">
        <v>269.91980741260801</v>
      </c>
      <c r="I41" s="18">
        <v>284.29529821289401</v>
      </c>
      <c r="J41" s="18">
        <v>323.08524581007202</v>
      </c>
      <c r="K41" s="18">
        <v>337.575822126486</v>
      </c>
    </row>
    <row r="42" spans="1:11" s="15" customFormat="1" ht="15" customHeight="1" x14ac:dyDescent="0.25">
      <c r="A42" s="16" t="s">
        <v>42</v>
      </c>
      <c r="B42" s="116">
        <v>22</v>
      </c>
      <c r="C42" s="17">
        <v>32</v>
      </c>
      <c r="D42" s="17">
        <v>29</v>
      </c>
      <c r="E42" s="17">
        <v>35</v>
      </c>
      <c r="F42" s="17">
        <v>20</v>
      </c>
      <c r="G42" s="119">
        <v>74.280644750531295</v>
      </c>
      <c r="H42" s="18">
        <v>107.251832720506</v>
      </c>
      <c r="I42" s="18">
        <v>96.089269478178295</v>
      </c>
      <c r="J42" s="18">
        <v>113.559267964743</v>
      </c>
      <c r="K42" s="18">
        <v>64.1220763826244</v>
      </c>
    </row>
    <row r="43" spans="1:11" s="15" customFormat="1" ht="15" customHeight="1" x14ac:dyDescent="0.25">
      <c r="A43" s="16" t="s">
        <v>43</v>
      </c>
      <c r="B43" s="116">
        <v>1795</v>
      </c>
      <c r="C43" s="17">
        <v>2113</v>
      </c>
      <c r="D43" s="17">
        <v>2114</v>
      </c>
      <c r="E43" s="17">
        <v>2102</v>
      </c>
      <c r="F43" s="17">
        <v>2297</v>
      </c>
      <c r="G43" s="119">
        <v>169.440576684268</v>
      </c>
      <c r="H43" s="18">
        <v>198.09286685503099</v>
      </c>
      <c r="I43" s="18">
        <v>196.90967824017</v>
      </c>
      <c r="J43" s="18">
        <v>194.418079504438</v>
      </c>
      <c r="K43" s="18">
        <v>211.82284501281501</v>
      </c>
    </row>
    <row r="44" spans="1:11" s="15" customFormat="1" ht="15" customHeight="1" x14ac:dyDescent="0.25">
      <c r="A44" s="16" t="s">
        <v>44</v>
      </c>
      <c r="B44" s="116">
        <v>3498</v>
      </c>
      <c r="C44" s="17">
        <v>4363</v>
      </c>
      <c r="D44" s="17">
        <v>4102</v>
      </c>
      <c r="E44" s="17">
        <v>4229</v>
      </c>
      <c r="F44" s="17">
        <v>3873</v>
      </c>
      <c r="G44" s="119">
        <v>210.399485280759</v>
      </c>
      <c r="H44" s="18">
        <v>260.92938057859999</v>
      </c>
      <c r="I44" s="18">
        <v>243.62464760994101</v>
      </c>
      <c r="J44" s="18">
        <v>250.63028820776</v>
      </c>
      <c r="K44" s="18">
        <v>229.05060564948701</v>
      </c>
    </row>
    <row r="45" spans="1:11" s="15" customFormat="1" ht="15" customHeight="1" x14ac:dyDescent="0.25">
      <c r="A45" s="16" t="s">
        <v>45</v>
      </c>
      <c r="B45" s="116">
        <v>4732</v>
      </c>
      <c r="C45" s="17">
        <v>5122</v>
      </c>
      <c r="D45" s="17">
        <v>5263</v>
      </c>
      <c r="E45" s="17">
        <v>4985</v>
      </c>
      <c r="F45" s="17">
        <v>3548</v>
      </c>
      <c r="G45" s="119">
        <v>1053.3501113980401</v>
      </c>
      <c r="H45" s="18">
        <v>1126.4361903639201</v>
      </c>
      <c r="I45" s="18">
        <v>1149.5437596556401</v>
      </c>
      <c r="J45" s="18">
        <v>1084.9949483491</v>
      </c>
      <c r="K45" s="18">
        <v>769.53360042743498</v>
      </c>
    </row>
    <row r="46" spans="1:11" s="15" customFormat="1" ht="15" customHeight="1" x14ac:dyDescent="0.25">
      <c r="A46" s="16" t="s">
        <v>46</v>
      </c>
      <c r="B46" s="116">
        <v>602</v>
      </c>
      <c r="C46" s="17">
        <v>750</v>
      </c>
      <c r="D46" s="17">
        <v>741</v>
      </c>
      <c r="E46" s="17">
        <v>864</v>
      </c>
      <c r="F46" s="17">
        <v>772</v>
      </c>
      <c r="G46" s="119">
        <v>163.90193265689001</v>
      </c>
      <c r="H46" s="18">
        <v>201.50271967760401</v>
      </c>
      <c r="I46" s="18">
        <v>196.716894601615</v>
      </c>
      <c r="J46" s="18">
        <v>225.87959402524299</v>
      </c>
      <c r="K46" s="18">
        <v>199.942735089243</v>
      </c>
    </row>
    <row r="47" spans="1:11" s="15" customFormat="1" ht="15" customHeight="1" x14ac:dyDescent="0.25">
      <c r="A47" s="16" t="s">
        <v>47</v>
      </c>
      <c r="B47" s="116">
        <v>127</v>
      </c>
      <c r="C47" s="17">
        <v>112</v>
      </c>
      <c r="D47" s="17">
        <v>114</v>
      </c>
      <c r="E47" s="17">
        <v>109</v>
      </c>
      <c r="F47" s="17">
        <v>102</v>
      </c>
      <c r="G47" s="119">
        <v>89.489218120689401</v>
      </c>
      <c r="H47" s="18">
        <v>78.963948176114997</v>
      </c>
      <c r="I47" s="18">
        <v>80.310964419516594</v>
      </c>
      <c r="J47" s="18">
        <v>77.1449659413761</v>
      </c>
      <c r="K47" s="18">
        <v>72.640514166750194</v>
      </c>
    </row>
    <row r="48" spans="1:11" s="15" customFormat="1" ht="15" customHeight="1" x14ac:dyDescent="0.25">
      <c r="A48" s="16" t="s">
        <v>48</v>
      </c>
      <c r="B48" s="116">
        <v>478</v>
      </c>
      <c r="C48" s="17">
        <v>621</v>
      </c>
      <c r="D48" s="17">
        <v>574</v>
      </c>
      <c r="E48" s="17">
        <v>674</v>
      </c>
      <c r="F48" s="17">
        <v>602</v>
      </c>
      <c r="G48" s="119">
        <v>126.40996806827999</v>
      </c>
      <c r="H48" s="18">
        <v>163.31177030632901</v>
      </c>
      <c r="I48" s="18">
        <v>150.798735018217</v>
      </c>
      <c r="J48" s="18">
        <v>176.531292430614</v>
      </c>
      <c r="K48" s="18">
        <v>157.95906788392799</v>
      </c>
    </row>
    <row r="49" spans="1:11" s="15" customFormat="1" ht="15" customHeight="1" x14ac:dyDescent="0.25">
      <c r="A49" s="16" t="s">
        <v>49</v>
      </c>
      <c r="B49" s="116">
        <v>169</v>
      </c>
      <c r="C49" s="17">
        <v>222</v>
      </c>
      <c r="D49" s="17">
        <v>305</v>
      </c>
      <c r="E49" s="17">
        <v>281</v>
      </c>
      <c r="F49" s="17">
        <v>250</v>
      </c>
      <c r="G49" s="119">
        <v>75.108374136680894</v>
      </c>
      <c r="H49" s="18">
        <v>98.535576165412905</v>
      </c>
      <c r="I49" s="18">
        <v>134.861298678114</v>
      </c>
      <c r="J49" s="18">
        <v>123.73637528416</v>
      </c>
      <c r="K49" s="18">
        <v>110.40436155470999</v>
      </c>
    </row>
    <row r="50" spans="1:11" s="15" customFormat="1" ht="15" customHeight="1" x14ac:dyDescent="0.25">
      <c r="A50" s="16" t="s">
        <v>50</v>
      </c>
      <c r="B50" s="116">
        <v>1346</v>
      </c>
      <c r="C50" s="17">
        <v>1719</v>
      </c>
      <c r="D50" s="17">
        <v>1541</v>
      </c>
      <c r="E50" s="17">
        <v>1807</v>
      </c>
      <c r="F50" s="17">
        <v>1562</v>
      </c>
      <c r="G50" s="119">
        <v>138.27521628043999</v>
      </c>
      <c r="H50" s="18">
        <v>175.62988638142201</v>
      </c>
      <c r="I50" s="18">
        <v>157.006667487274</v>
      </c>
      <c r="J50" s="18">
        <v>183.99398055464101</v>
      </c>
      <c r="K50" s="18">
        <v>158.83720172333099</v>
      </c>
    </row>
    <row r="51" spans="1:11" s="15" customFormat="1" ht="15" customHeight="1" x14ac:dyDescent="0.25">
      <c r="A51" s="16" t="s">
        <v>51</v>
      </c>
      <c r="B51" s="116">
        <v>151</v>
      </c>
      <c r="C51" s="17">
        <v>189</v>
      </c>
      <c r="D51" s="17">
        <v>184</v>
      </c>
      <c r="E51" s="17">
        <v>154</v>
      </c>
      <c r="F51" s="17">
        <v>143</v>
      </c>
      <c r="G51" s="119">
        <v>109.694176646587</v>
      </c>
      <c r="H51" s="18">
        <v>137.82526057222</v>
      </c>
      <c r="I51" s="18">
        <v>135.274802381451</v>
      </c>
      <c r="J51" s="18">
        <v>113.706266912464</v>
      </c>
      <c r="K51" s="18">
        <v>106.524411188632</v>
      </c>
    </row>
    <row r="52" spans="1:11" s="15" customFormat="1" ht="15" customHeight="1" x14ac:dyDescent="0.25">
      <c r="A52" s="16" t="s">
        <v>52</v>
      </c>
      <c r="B52" s="116">
        <v>146</v>
      </c>
      <c r="C52" s="17">
        <v>104</v>
      </c>
      <c r="D52" s="17">
        <v>149</v>
      </c>
      <c r="E52" s="17">
        <v>114</v>
      </c>
      <c r="F52" s="17">
        <v>188</v>
      </c>
      <c r="G52" s="119">
        <v>165.27517037038899</v>
      </c>
      <c r="H52" s="18">
        <v>117.041825031248</v>
      </c>
      <c r="I52" s="18">
        <v>167.45236805283901</v>
      </c>
      <c r="J52" s="18">
        <v>128.32427868028299</v>
      </c>
      <c r="K52" s="18">
        <v>211.91056977045</v>
      </c>
    </row>
    <row r="53" spans="1:11" s="15" customFormat="1" ht="15" customHeight="1" x14ac:dyDescent="0.25">
      <c r="A53" s="16" t="s">
        <v>53</v>
      </c>
      <c r="B53" s="116" t="s">
        <v>78</v>
      </c>
      <c r="C53" s="17">
        <v>0</v>
      </c>
      <c r="D53" s="17" t="s">
        <v>78</v>
      </c>
      <c r="E53" s="17" t="s">
        <v>78</v>
      </c>
      <c r="F53" s="17" t="s">
        <v>78</v>
      </c>
      <c r="G53" s="119" t="s">
        <v>78</v>
      </c>
      <c r="H53" s="18">
        <v>0</v>
      </c>
      <c r="I53" s="18" t="s">
        <v>78</v>
      </c>
      <c r="J53" s="18" t="s">
        <v>78</v>
      </c>
      <c r="K53" s="18" t="s">
        <v>78</v>
      </c>
    </row>
    <row r="54" spans="1:11" s="15" customFormat="1" ht="15" customHeight="1" x14ac:dyDescent="0.25">
      <c r="A54" s="16" t="s">
        <v>54</v>
      </c>
      <c r="B54" s="116">
        <v>16</v>
      </c>
      <c r="C54" s="17">
        <v>12</v>
      </c>
      <c r="D54" s="17">
        <v>12</v>
      </c>
      <c r="E54" s="17">
        <v>33</v>
      </c>
      <c r="F54" s="17">
        <v>42</v>
      </c>
      <c r="G54" s="119">
        <v>71.556350626118103</v>
      </c>
      <c r="H54" s="18">
        <v>53.901091497102797</v>
      </c>
      <c r="I54" s="18">
        <v>53.846683758181001</v>
      </c>
      <c r="J54" s="18">
        <v>148.978855777468</v>
      </c>
      <c r="K54" s="18">
        <v>191.597913932453</v>
      </c>
    </row>
    <row r="55" spans="1:11" s="15" customFormat="1" ht="15" customHeight="1" x14ac:dyDescent="0.25">
      <c r="A55" s="16" t="s">
        <v>55</v>
      </c>
      <c r="B55" s="116">
        <v>381</v>
      </c>
      <c r="C55" s="17">
        <v>454</v>
      </c>
      <c r="D55" s="17">
        <v>535</v>
      </c>
      <c r="E55" s="17">
        <v>489</v>
      </c>
      <c r="F55" s="17">
        <v>551</v>
      </c>
      <c r="G55" s="119">
        <v>176.790459775692</v>
      </c>
      <c r="H55" s="18">
        <v>208.90192484974</v>
      </c>
      <c r="I55" s="18">
        <v>244.75465942140301</v>
      </c>
      <c r="J55" s="18">
        <v>222.40202176482401</v>
      </c>
      <c r="K55" s="18">
        <v>250.47551462831399</v>
      </c>
    </row>
    <row r="56" spans="1:11" s="15" customFormat="1" ht="15" customHeight="1" x14ac:dyDescent="0.25">
      <c r="A56" s="16" t="s">
        <v>56</v>
      </c>
      <c r="B56" s="116">
        <v>369</v>
      </c>
      <c r="C56" s="17">
        <v>387</v>
      </c>
      <c r="D56" s="17">
        <v>359</v>
      </c>
      <c r="E56" s="17">
        <v>501</v>
      </c>
      <c r="F56" s="17">
        <v>411</v>
      </c>
      <c r="G56" s="119">
        <v>148.99229820113999</v>
      </c>
      <c r="H56" s="18">
        <v>156.34295734559001</v>
      </c>
      <c r="I56" s="18">
        <v>146.20844704806601</v>
      </c>
      <c r="J56" s="18">
        <v>205.581916030722</v>
      </c>
      <c r="K56" s="18">
        <v>170.018680229826</v>
      </c>
    </row>
    <row r="57" spans="1:11" s="15" customFormat="1" ht="15" customHeight="1" x14ac:dyDescent="0.25">
      <c r="A57" s="16" t="s">
        <v>57</v>
      </c>
      <c r="B57" s="116">
        <v>416</v>
      </c>
      <c r="C57" s="17">
        <v>434</v>
      </c>
      <c r="D57" s="17">
        <v>456</v>
      </c>
      <c r="E57" s="17">
        <v>528</v>
      </c>
      <c r="F57" s="17">
        <v>666</v>
      </c>
      <c r="G57" s="119">
        <v>154.48614015407099</v>
      </c>
      <c r="H57" s="18">
        <v>159.07173240982499</v>
      </c>
      <c r="I57" s="18">
        <v>166.082507313934</v>
      </c>
      <c r="J57" s="18">
        <v>191.584854619467</v>
      </c>
      <c r="K57" s="18">
        <v>241.07844472300499</v>
      </c>
    </row>
    <row r="58" spans="1:11" s="15" customFormat="1" ht="15" customHeight="1" x14ac:dyDescent="0.25">
      <c r="A58" s="16" t="s">
        <v>58</v>
      </c>
      <c r="B58" s="116">
        <v>38</v>
      </c>
      <c r="C58" s="17">
        <v>85</v>
      </c>
      <c r="D58" s="17">
        <v>62</v>
      </c>
      <c r="E58" s="17">
        <v>94</v>
      </c>
      <c r="F58" s="17">
        <v>80</v>
      </c>
      <c r="G58" s="119">
        <v>79.065989029936802</v>
      </c>
      <c r="H58" s="18">
        <v>174.16935359190001</v>
      </c>
      <c r="I58" s="18">
        <v>125.005189230423</v>
      </c>
      <c r="J58" s="18">
        <v>186.344488649212</v>
      </c>
      <c r="K58" s="18">
        <v>160.310395198392</v>
      </c>
    </row>
    <row r="59" spans="1:11" s="15" customFormat="1" ht="15" customHeight="1" x14ac:dyDescent="0.25">
      <c r="A59" s="16" t="s">
        <v>59</v>
      </c>
      <c r="B59" s="116">
        <v>41</v>
      </c>
      <c r="C59" s="17">
        <v>42</v>
      </c>
      <c r="D59" s="17">
        <v>38</v>
      </c>
      <c r="E59" s="17">
        <v>61</v>
      </c>
      <c r="F59" s="17">
        <v>57</v>
      </c>
      <c r="G59" s="119">
        <v>129.89442222352599</v>
      </c>
      <c r="H59" s="18">
        <v>132.70611806659201</v>
      </c>
      <c r="I59" s="18">
        <v>119.58222853948401</v>
      </c>
      <c r="J59" s="18">
        <v>190.11102903404901</v>
      </c>
      <c r="K59" s="18">
        <v>177.58349197738201</v>
      </c>
    </row>
    <row r="60" spans="1:11" s="15" customFormat="1" ht="15" customHeight="1" x14ac:dyDescent="0.25">
      <c r="A60" s="16" t="s">
        <v>60</v>
      </c>
      <c r="B60" s="116" t="s">
        <v>78</v>
      </c>
      <c r="C60" s="17" t="s">
        <v>78</v>
      </c>
      <c r="D60" s="17" t="s">
        <v>78</v>
      </c>
      <c r="E60" s="17" t="s">
        <v>78</v>
      </c>
      <c r="F60" s="17" t="s">
        <v>78</v>
      </c>
      <c r="G60" s="119" t="s">
        <v>78</v>
      </c>
      <c r="H60" s="18" t="s">
        <v>78</v>
      </c>
      <c r="I60" s="18" t="s">
        <v>78</v>
      </c>
      <c r="J60" s="18" t="s">
        <v>78</v>
      </c>
      <c r="K60" s="18" t="s">
        <v>78</v>
      </c>
    </row>
    <row r="61" spans="1:11" s="15" customFormat="1" ht="15" customHeight="1" x14ac:dyDescent="0.25">
      <c r="A61" s="16" t="s">
        <v>61</v>
      </c>
      <c r="B61" s="116">
        <v>357</v>
      </c>
      <c r="C61" s="17">
        <v>339</v>
      </c>
      <c r="D61" s="17">
        <v>416</v>
      </c>
      <c r="E61" s="17">
        <v>477</v>
      </c>
      <c r="F61" s="17">
        <v>379</v>
      </c>
      <c r="G61" s="119">
        <v>152.682459597622</v>
      </c>
      <c r="H61" s="18">
        <v>143.596364209494</v>
      </c>
      <c r="I61" s="18">
        <v>175.02839784077599</v>
      </c>
      <c r="J61" s="18">
        <v>199.14540354889701</v>
      </c>
      <c r="K61" s="18">
        <v>157.41510453390001</v>
      </c>
    </row>
    <row r="62" spans="1:11" s="15" customFormat="1" ht="15" customHeight="1" x14ac:dyDescent="0.25">
      <c r="A62" s="16" t="s">
        <v>62</v>
      </c>
      <c r="B62" s="116">
        <v>16</v>
      </c>
      <c r="C62" s="17">
        <v>25</v>
      </c>
      <c r="D62" s="17">
        <v>12</v>
      </c>
      <c r="E62" s="17">
        <v>16</v>
      </c>
      <c r="F62" s="17">
        <v>32</v>
      </c>
      <c r="G62" s="119">
        <v>57.477458059417302</v>
      </c>
      <c r="H62" s="18">
        <v>90.935544885784907</v>
      </c>
      <c r="I62" s="18">
        <v>43.479836225950201</v>
      </c>
      <c r="J62" s="18">
        <v>58.385073860532202</v>
      </c>
      <c r="K62" s="18">
        <v>117.422397451336</v>
      </c>
    </row>
    <row r="63" spans="1:11" s="15" customFormat="1" ht="15" customHeight="1" x14ac:dyDescent="0.25">
      <c r="A63" s="16" t="s">
        <v>63</v>
      </c>
      <c r="B63" s="116">
        <v>340</v>
      </c>
      <c r="C63" s="17">
        <v>421</v>
      </c>
      <c r="D63" s="17">
        <v>409</v>
      </c>
      <c r="E63" s="17">
        <v>442</v>
      </c>
      <c r="F63" s="17">
        <v>490</v>
      </c>
      <c r="G63" s="119">
        <v>80.431046117828998</v>
      </c>
      <c r="H63" s="18">
        <v>99.743313928633995</v>
      </c>
      <c r="I63" s="18">
        <v>97.0840476510282</v>
      </c>
      <c r="J63" s="18">
        <v>105.495214729465</v>
      </c>
      <c r="K63" s="18">
        <v>117.428196032773</v>
      </c>
    </row>
    <row r="64" spans="1:11" s="15" customFormat="1" ht="15" customHeight="1" x14ac:dyDescent="0.25">
      <c r="A64" s="16" t="s">
        <v>64</v>
      </c>
      <c r="B64" s="116">
        <v>131</v>
      </c>
      <c r="C64" s="17">
        <v>182</v>
      </c>
      <c r="D64" s="17">
        <v>181</v>
      </c>
      <c r="E64" s="17">
        <v>223</v>
      </c>
      <c r="F64" s="17">
        <v>188</v>
      </c>
      <c r="G64" s="119">
        <v>125.10443837934901</v>
      </c>
      <c r="H64" s="18">
        <v>172.01567490557099</v>
      </c>
      <c r="I64" s="18">
        <v>170.22925203459499</v>
      </c>
      <c r="J64" s="18">
        <v>209.42467519485299</v>
      </c>
      <c r="K64" s="18">
        <v>175.80199527246401</v>
      </c>
    </row>
    <row r="65" spans="1:12" s="15" customFormat="1" ht="15" customHeight="1" x14ac:dyDescent="0.25">
      <c r="A65" s="16" t="s">
        <v>65</v>
      </c>
      <c r="B65" s="116">
        <v>36</v>
      </c>
      <c r="C65" s="17">
        <v>93</v>
      </c>
      <c r="D65" s="17">
        <v>89</v>
      </c>
      <c r="E65" s="17">
        <v>114</v>
      </c>
      <c r="F65" s="17">
        <v>103</v>
      </c>
      <c r="G65" s="119">
        <v>93.839795637778394</v>
      </c>
      <c r="H65" s="18">
        <v>238.909984437894</v>
      </c>
      <c r="I65" s="18">
        <v>226.88669487737499</v>
      </c>
      <c r="J65" s="18">
        <v>288.71610413210601</v>
      </c>
      <c r="K65" s="18">
        <v>258.38050390970199</v>
      </c>
    </row>
    <row r="66" spans="1:12" s="21" customFormat="1" ht="24.95" customHeight="1" x14ac:dyDescent="0.25">
      <c r="A66" s="20" t="s">
        <v>66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2" s="21" customFormat="1" ht="15.95" customHeight="1" x14ac:dyDescent="0.25">
      <c r="A67" s="22" t="s">
        <v>79</v>
      </c>
      <c r="B67" s="15"/>
      <c r="C67" s="15"/>
      <c r="D67" s="15"/>
      <c r="E67" s="15"/>
      <c r="F67" s="15"/>
      <c r="G67" s="15"/>
      <c r="H67" s="15"/>
    </row>
    <row r="68" spans="1:12" s="21" customFormat="1" ht="18" customHeight="1" x14ac:dyDescent="0.25">
      <c r="A68" s="22" t="s">
        <v>67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2" s="21" customFormat="1" ht="18" customHeight="1" x14ac:dyDescent="0.25">
      <c r="A69" s="22" t="s">
        <v>68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2" s="21" customFormat="1" ht="18" customHeight="1" x14ac:dyDescent="0.25">
      <c r="A70" s="59" t="s">
        <v>137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2" s="21" customFormat="1" ht="15.75" x14ac:dyDescent="0.25">
      <c r="A71" s="59" t="s">
        <v>138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2" ht="15.75" x14ac:dyDescent="0.25">
      <c r="A72" s="58" t="s">
        <v>3</v>
      </c>
      <c r="L72" s="26"/>
    </row>
  </sheetData>
  <sheetProtection algorithmName="SHA-512" hashValue="3eFu94uxSAXmneb0GmWzDnOZYwXyj3VGJ7mxg3rRGMyeBijGLew6cEiN92TU9LWTwiKagOTF5lDp6hOxjf4XoQ==" saltValue="gJMRsqmyz6WH/X1w24BIRg==" spinCount="100000" sheet="1" objects="1" scenarios="1"/>
  <hyperlinks>
    <hyperlink ref="A72" location="'Table of Contents'!A1" display="Click here to return to the Table of Contents" xr:uid="{80C3D919-B092-4C78-B74C-6BE57A915371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2DFD5-AC95-4387-B68E-32C1CAC5EB52}">
  <sheetPr codeName="Sheet23">
    <pageSetUpPr fitToPage="1"/>
  </sheetPr>
  <dimension ref="A1:O45"/>
  <sheetViews>
    <sheetView zoomScaleNormal="100" workbookViewId="0">
      <selection activeCell="L4" sqref="L4"/>
    </sheetView>
  </sheetViews>
  <sheetFormatPr defaultRowHeight="12.75" x14ac:dyDescent="0.2"/>
  <cols>
    <col min="1" max="1" width="30.7109375" style="24" customWidth="1"/>
    <col min="2" max="11" width="10.7109375" style="24" customWidth="1"/>
    <col min="12" max="16384" width="9.140625" style="24"/>
  </cols>
  <sheetData>
    <row r="1" spans="1:15" ht="35.25" customHeight="1" x14ac:dyDescent="0.25">
      <c r="A1" s="137" t="s">
        <v>226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O1" s="7"/>
    </row>
    <row r="2" spans="1:15" ht="38.1" customHeight="1" thickBot="1" x14ac:dyDescent="0.35">
      <c r="A2" s="32" t="s">
        <v>140</v>
      </c>
      <c r="B2" s="114" t="s">
        <v>212</v>
      </c>
      <c r="C2" s="9" t="s">
        <v>213</v>
      </c>
      <c r="D2" s="9" t="s">
        <v>214</v>
      </c>
      <c r="E2" s="9" t="s">
        <v>215</v>
      </c>
      <c r="F2" s="9" t="s">
        <v>216</v>
      </c>
      <c r="G2" s="117" t="s">
        <v>217</v>
      </c>
      <c r="H2" s="10" t="s">
        <v>218</v>
      </c>
      <c r="I2" s="10" t="s">
        <v>219</v>
      </c>
      <c r="J2" s="10" t="s">
        <v>220</v>
      </c>
      <c r="K2" s="10" t="s">
        <v>221</v>
      </c>
    </row>
    <row r="3" spans="1:15" s="15" customFormat="1" ht="15.75" customHeight="1" x14ac:dyDescent="0.25">
      <c r="A3" s="35" t="s">
        <v>87</v>
      </c>
      <c r="B3" s="123">
        <v>64545</v>
      </c>
      <c r="C3" s="36">
        <v>75251</v>
      </c>
      <c r="D3" s="36">
        <v>79359</v>
      </c>
      <c r="E3" s="36">
        <v>80587</v>
      </c>
      <c r="F3" s="36">
        <v>77823</v>
      </c>
      <c r="G3" s="130">
        <v>164.4</v>
      </c>
      <c r="H3" s="37">
        <v>190.6</v>
      </c>
      <c r="I3" s="37">
        <v>200</v>
      </c>
      <c r="J3" s="37">
        <v>202.7</v>
      </c>
      <c r="K3" s="37">
        <v>195.6</v>
      </c>
    </row>
    <row r="4" spans="1:15" s="15" customFormat="1" ht="15.75" customHeight="1" x14ac:dyDescent="0.25">
      <c r="A4" s="38" t="s">
        <v>141</v>
      </c>
      <c r="B4" s="124">
        <v>195</v>
      </c>
      <c r="C4" s="39">
        <v>173</v>
      </c>
      <c r="D4" s="39">
        <v>204</v>
      </c>
      <c r="E4" s="39">
        <v>197</v>
      </c>
      <c r="F4" s="39">
        <v>196</v>
      </c>
      <c r="G4" s="131">
        <v>2.6</v>
      </c>
      <c r="H4" s="40">
        <v>2.2999999999999998</v>
      </c>
      <c r="I4" s="40">
        <v>2.7</v>
      </c>
      <c r="J4" s="40">
        <v>2.6</v>
      </c>
      <c r="K4" s="40">
        <v>2.6</v>
      </c>
    </row>
    <row r="5" spans="1:15" s="15" customFormat="1" ht="15.75" customHeight="1" x14ac:dyDescent="0.25">
      <c r="A5" s="41" t="s">
        <v>142</v>
      </c>
      <c r="B5" s="124">
        <v>6404</v>
      </c>
      <c r="C5" s="39">
        <v>7250</v>
      </c>
      <c r="D5" s="39">
        <v>6989</v>
      </c>
      <c r="E5" s="39">
        <v>6857</v>
      </c>
      <c r="F5" s="39">
        <v>6781</v>
      </c>
      <c r="G5" s="131">
        <v>227.4</v>
      </c>
      <c r="H5" s="40">
        <v>259.39999999999998</v>
      </c>
      <c r="I5" s="40">
        <v>250.9</v>
      </c>
      <c r="J5" s="40">
        <v>247.5</v>
      </c>
      <c r="K5" s="40">
        <v>245.6</v>
      </c>
    </row>
    <row r="6" spans="1:15" s="15" customFormat="1" ht="15.75" customHeight="1" x14ac:dyDescent="0.25">
      <c r="A6" s="41" t="s">
        <v>143</v>
      </c>
      <c r="B6" s="124">
        <v>15515</v>
      </c>
      <c r="C6" s="39">
        <v>17205</v>
      </c>
      <c r="D6" s="39">
        <v>17545</v>
      </c>
      <c r="E6" s="39">
        <v>17201</v>
      </c>
      <c r="F6" s="39">
        <v>16950</v>
      </c>
      <c r="G6" s="131">
        <v>503.1</v>
      </c>
      <c r="H6" s="40">
        <v>555.29999999999995</v>
      </c>
      <c r="I6" s="40">
        <v>571.4</v>
      </c>
      <c r="J6" s="40">
        <v>565.1</v>
      </c>
      <c r="K6" s="40">
        <v>561.70000000000005</v>
      </c>
    </row>
    <row r="7" spans="1:15" s="15" customFormat="1" ht="15.75" customHeight="1" x14ac:dyDescent="0.25">
      <c r="A7" s="41" t="s">
        <v>144</v>
      </c>
      <c r="B7" s="124">
        <v>14745</v>
      </c>
      <c r="C7" s="39">
        <v>17102</v>
      </c>
      <c r="D7" s="39">
        <v>18175</v>
      </c>
      <c r="E7" s="39">
        <v>18316</v>
      </c>
      <c r="F7" s="39">
        <v>17639</v>
      </c>
      <c r="G7" s="131">
        <v>563.70000000000005</v>
      </c>
      <c r="H7" s="40">
        <v>646</v>
      </c>
      <c r="I7" s="40">
        <v>671.2</v>
      </c>
      <c r="J7" s="40">
        <v>665.1</v>
      </c>
      <c r="K7" s="40">
        <v>632.6</v>
      </c>
    </row>
    <row r="8" spans="1:15" s="15" customFormat="1" ht="15.75" customHeight="1" x14ac:dyDescent="0.25">
      <c r="A8" s="41" t="s">
        <v>145</v>
      </c>
      <c r="B8" s="124">
        <v>9970</v>
      </c>
      <c r="C8" s="39">
        <v>12057</v>
      </c>
      <c r="D8" s="39">
        <v>13095</v>
      </c>
      <c r="E8" s="39">
        <v>13929</v>
      </c>
      <c r="F8" s="39">
        <v>13694</v>
      </c>
      <c r="G8" s="131">
        <v>360.3</v>
      </c>
      <c r="H8" s="40">
        <v>441.2</v>
      </c>
      <c r="I8" s="40">
        <v>486.7</v>
      </c>
      <c r="J8" s="40">
        <v>525.5</v>
      </c>
      <c r="K8" s="40">
        <v>523</v>
      </c>
    </row>
    <row r="9" spans="1:15" s="15" customFormat="1" ht="15.75" customHeight="1" x14ac:dyDescent="0.25">
      <c r="A9" s="41" t="s">
        <v>146</v>
      </c>
      <c r="B9" s="124">
        <v>10352</v>
      </c>
      <c r="C9" s="39">
        <v>12608</v>
      </c>
      <c r="D9" s="39">
        <v>13851</v>
      </c>
      <c r="E9" s="39">
        <v>14433</v>
      </c>
      <c r="F9" s="39">
        <v>14130</v>
      </c>
      <c r="G9" s="131">
        <v>202.5</v>
      </c>
      <c r="H9" s="40">
        <v>244.7</v>
      </c>
      <c r="I9" s="40">
        <v>266.3</v>
      </c>
      <c r="J9" s="40">
        <v>275.89999999999998</v>
      </c>
      <c r="K9" s="40">
        <v>269.89999999999998</v>
      </c>
    </row>
    <row r="10" spans="1:15" s="15" customFormat="1" ht="15.75" customHeight="1" x14ac:dyDescent="0.25">
      <c r="A10" s="41" t="s">
        <v>147</v>
      </c>
      <c r="B10" s="124">
        <v>7275</v>
      </c>
      <c r="C10" s="39">
        <v>8756</v>
      </c>
      <c r="D10" s="39">
        <v>9386</v>
      </c>
      <c r="E10" s="39">
        <v>9497</v>
      </c>
      <c r="F10" s="39">
        <v>8230</v>
      </c>
      <c r="G10" s="131">
        <v>47.6</v>
      </c>
      <c r="H10" s="40">
        <v>56.6</v>
      </c>
      <c r="I10" s="40">
        <v>59.9</v>
      </c>
      <c r="J10" s="40">
        <v>60</v>
      </c>
      <c r="K10" s="40">
        <v>51.6</v>
      </c>
    </row>
    <row r="11" spans="1:15" s="15" customFormat="1" ht="15.75" customHeight="1" thickBot="1" x14ac:dyDescent="0.3">
      <c r="A11" s="41" t="s">
        <v>148</v>
      </c>
      <c r="B11" s="124">
        <v>89</v>
      </c>
      <c r="C11" s="39">
        <v>100</v>
      </c>
      <c r="D11" s="39">
        <v>114</v>
      </c>
      <c r="E11" s="39">
        <v>157</v>
      </c>
      <c r="F11" s="39">
        <v>203</v>
      </c>
      <c r="G11" s="132" t="s">
        <v>149</v>
      </c>
      <c r="H11" s="50" t="s">
        <v>149</v>
      </c>
      <c r="I11" s="50" t="s">
        <v>149</v>
      </c>
      <c r="J11" s="50" t="s">
        <v>149</v>
      </c>
      <c r="K11" s="50" t="s">
        <v>149</v>
      </c>
    </row>
    <row r="12" spans="1:15" s="15" customFormat="1" ht="15.75" customHeight="1" x14ac:dyDescent="0.25">
      <c r="A12" s="43" t="s">
        <v>150</v>
      </c>
      <c r="B12" s="125">
        <v>20935</v>
      </c>
      <c r="C12" s="44">
        <v>24569</v>
      </c>
      <c r="D12" s="44">
        <v>26494</v>
      </c>
      <c r="E12" s="44">
        <v>27527</v>
      </c>
      <c r="F12" s="44">
        <v>28154</v>
      </c>
      <c r="G12" s="133">
        <v>106.1</v>
      </c>
      <c r="H12" s="45">
        <v>123.8</v>
      </c>
      <c r="I12" s="45">
        <v>132.80000000000001</v>
      </c>
      <c r="J12" s="45">
        <v>137.69999999999999</v>
      </c>
      <c r="K12" s="45">
        <v>140.69999999999999</v>
      </c>
    </row>
    <row r="13" spans="1:15" s="15" customFormat="1" ht="15.75" customHeight="1" x14ac:dyDescent="0.25">
      <c r="A13" s="38" t="s">
        <v>151</v>
      </c>
      <c r="B13" s="124">
        <v>154</v>
      </c>
      <c r="C13" s="39">
        <v>128</v>
      </c>
      <c r="D13" s="39">
        <v>157</v>
      </c>
      <c r="E13" s="39">
        <v>134</v>
      </c>
      <c r="F13" s="39">
        <v>142</v>
      </c>
      <c r="G13" s="131">
        <v>4.0999999999999996</v>
      </c>
      <c r="H13" s="40">
        <v>3.4</v>
      </c>
      <c r="I13" s="40">
        <v>4.3</v>
      </c>
      <c r="J13" s="40">
        <v>3.7</v>
      </c>
      <c r="K13" s="40">
        <v>3.9</v>
      </c>
    </row>
    <row r="14" spans="1:15" s="15" customFormat="1" ht="15.75" customHeight="1" x14ac:dyDescent="0.25">
      <c r="A14" s="41" t="s">
        <v>152</v>
      </c>
      <c r="B14" s="124">
        <v>3612</v>
      </c>
      <c r="C14" s="39">
        <v>4247</v>
      </c>
      <c r="D14" s="39">
        <v>4149</v>
      </c>
      <c r="E14" s="39">
        <v>4165</v>
      </c>
      <c r="F14" s="39">
        <v>4052</v>
      </c>
      <c r="G14" s="131">
        <v>262.60000000000002</v>
      </c>
      <c r="H14" s="40">
        <v>310.60000000000002</v>
      </c>
      <c r="I14" s="40">
        <v>304.5</v>
      </c>
      <c r="J14" s="40">
        <v>307.10000000000002</v>
      </c>
      <c r="K14" s="40">
        <v>299.2</v>
      </c>
    </row>
    <row r="15" spans="1:15" s="15" customFormat="1" ht="15.75" customHeight="1" x14ac:dyDescent="0.25">
      <c r="A15" s="41" t="s">
        <v>153</v>
      </c>
      <c r="B15" s="124">
        <v>6383</v>
      </c>
      <c r="C15" s="39">
        <v>7084</v>
      </c>
      <c r="D15" s="39">
        <v>7473</v>
      </c>
      <c r="E15" s="39">
        <v>7658</v>
      </c>
      <c r="F15" s="39">
        <v>7796</v>
      </c>
      <c r="G15" s="131">
        <v>431.7</v>
      </c>
      <c r="H15" s="40">
        <v>475.3</v>
      </c>
      <c r="I15" s="40">
        <v>504.2</v>
      </c>
      <c r="J15" s="40">
        <v>520.6</v>
      </c>
      <c r="K15" s="40">
        <v>533.9</v>
      </c>
    </row>
    <row r="16" spans="1:15" s="15" customFormat="1" ht="15.75" customHeight="1" x14ac:dyDescent="0.25">
      <c r="A16" s="41" t="s">
        <v>154</v>
      </c>
      <c r="B16" s="124">
        <v>4489</v>
      </c>
      <c r="C16" s="39">
        <v>5263</v>
      </c>
      <c r="D16" s="39">
        <v>5839</v>
      </c>
      <c r="E16" s="39">
        <v>6048</v>
      </c>
      <c r="F16" s="39">
        <v>6254</v>
      </c>
      <c r="G16" s="131">
        <v>353.4</v>
      </c>
      <c r="H16" s="40">
        <v>410.5</v>
      </c>
      <c r="I16" s="40">
        <v>444.4</v>
      </c>
      <c r="J16" s="40">
        <v>452.5</v>
      </c>
      <c r="K16" s="40">
        <v>463</v>
      </c>
    </row>
    <row r="17" spans="1:11" s="15" customFormat="1" ht="15.75" customHeight="1" x14ac:dyDescent="0.25">
      <c r="A17" s="41" t="s">
        <v>155</v>
      </c>
      <c r="B17" s="124">
        <v>2626</v>
      </c>
      <c r="C17" s="39">
        <v>3284</v>
      </c>
      <c r="D17" s="39">
        <v>3672</v>
      </c>
      <c r="E17" s="39">
        <v>3930</v>
      </c>
      <c r="F17" s="39">
        <v>4078</v>
      </c>
      <c r="G17" s="131">
        <v>195.1</v>
      </c>
      <c r="H17" s="40">
        <v>247.3</v>
      </c>
      <c r="I17" s="40">
        <v>279.8</v>
      </c>
      <c r="J17" s="40">
        <v>302.89999999999998</v>
      </c>
      <c r="K17" s="40">
        <v>317.60000000000002</v>
      </c>
    </row>
    <row r="18" spans="1:11" s="15" customFormat="1" ht="15.75" customHeight="1" x14ac:dyDescent="0.25">
      <c r="A18" s="41" t="s">
        <v>156</v>
      </c>
      <c r="B18" s="124">
        <v>2509</v>
      </c>
      <c r="C18" s="39">
        <v>3119</v>
      </c>
      <c r="D18" s="39">
        <v>3484</v>
      </c>
      <c r="E18" s="39">
        <v>3817</v>
      </c>
      <c r="F18" s="39">
        <v>4107</v>
      </c>
      <c r="G18" s="131">
        <v>98.9</v>
      </c>
      <c r="H18" s="40">
        <v>122.2</v>
      </c>
      <c r="I18" s="40">
        <v>135.6</v>
      </c>
      <c r="J18" s="40">
        <v>148.19999999999999</v>
      </c>
      <c r="K18" s="40">
        <v>159.4</v>
      </c>
    </row>
    <row r="19" spans="1:11" s="15" customFormat="1" ht="15.75" customHeight="1" x14ac:dyDescent="0.25">
      <c r="A19" s="41" t="s">
        <v>157</v>
      </c>
      <c r="B19" s="124">
        <v>1132</v>
      </c>
      <c r="C19" s="39">
        <v>1401</v>
      </c>
      <c r="D19" s="39">
        <v>1663</v>
      </c>
      <c r="E19" s="39">
        <v>1719</v>
      </c>
      <c r="F19" s="39">
        <v>1648</v>
      </c>
      <c r="G19" s="131">
        <v>14.1</v>
      </c>
      <c r="H19" s="40">
        <v>17.3</v>
      </c>
      <c r="I19" s="40">
        <v>20.3</v>
      </c>
      <c r="J19" s="40">
        <v>20.7</v>
      </c>
      <c r="K19" s="40">
        <v>19.7</v>
      </c>
    </row>
    <row r="20" spans="1:11" s="15" customFormat="1" ht="15.75" customHeight="1" thickBot="1" x14ac:dyDescent="0.3">
      <c r="A20" s="41" t="s">
        <v>158</v>
      </c>
      <c r="B20" s="124">
        <v>30</v>
      </c>
      <c r="C20" s="39">
        <v>43</v>
      </c>
      <c r="D20" s="39">
        <v>57</v>
      </c>
      <c r="E20" s="39">
        <v>56</v>
      </c>
      <c r="F20" s="39">
        <v>77</v>
      </c>
      <c r="G20" s="132" t="s">
        <v>149</v>
      </c>
      <c r="H20" s="50" t="s">
        <v>149</v>
      </c>
      <c r="I20" s="50" t="s">
        <v>149</v>
      </c>
      <c r="J20" s="50" t="s">
        <v>149</v>
      </c>
      <c r="K20" s="50" t="s">
        <v>149</v>
      </c>
    </row>
    <row r="21" spans="1:11" s="15" customFormat="1" ht="15.75" customHeight="1" x14ac:dyDescent="0.25">
      <c r="A21" s="43" t="s">
        <v>159</v>
      </c>
      <c r="B21" s="125">
        <v>43294</v>
      </c>
      <c r="C21" s="44">
        <v>50516</v>
      </c>
      <c r="D21" s="44">
        <v>52656</v>
      </c>
      <c r="E21" s="44">
        <v>52883</v>
      </c>
      <c r="F21" s="44">
        <v>49420</v>
      </c>
      <c r="G21" s="133">
        <v>221.7</v>
      </c>
      <c r="H21" s="45">
        <v>257.10000000000002</v>
      </c>
      <c r="I21" s="45">
        <v>266.89999999999998</v>
      </c>
      <c r="J21" s="45">
        <v>267.5</v>
      </c>
      <c r="K21" s="45">
        <v>250</v>
      </c>
    </row>
    <row r="22" spans="1:11" s="15" customFormat="1" ht="15.75" customHeight="1" x14ac:dyDescent="0.25">
      <c r="A22" s="38" t="s">
        <v>160</v>
      </c>
      <c r="B22" s="124">
        <v>41</v>
      </c>
      <c r="C22" s="39">
        <v>44</v>
      </c>
      <c r="D22" s="39">
        <v>47</v>
      </c>
      <c r="E22" s="39">
        <v>57</v>
      </c>
      <c r="F22" s="39">
        <v>42</v>
      </c>
      <c r="G22" s="131">
        <v>1.1000000000000001</v>
      </c>
      <c r="H22" s="40">
        <v>1.1000000000000001</v>
      </c>
      <c r="I22" s="40">
        <v>1.2</v>
      </c>
      <c r="J22" s="40">
        <v>1.5</v>
      </c>
      <c r="K22" s="40">
        <v>1.1000000000000001</v>
      </c>
    </row>
    <row r="23" spans="1:11" s="15" customFormat="1" ht="15.75" customHeight="1" x14ac:dyDescent="0.25">
      <c r="A23" s="41" t="s">
        <v>161</v>
      </c>
      <c r="B23" s="124">
        <v>2780</v>
      </c>
      <c r="C23" s="39">
        <v>2992</v>
      </c>
      <c r="D23" s="39">
        <v>2826</v>
      </c>
      <c r="E23" s="39">
        <v>2676</v>
      </c>
      <c r="F23" s="39">
        <v>2718</v>
      </c>
      <c r="G23" s="131">
        <v>193</v>
      </c>
      <c r="H23" s="40">
        <v>209.5</v>
      </c>
      <c r="I23" s="40">
        <v>198.5</v>
      </c>
      <c r="J23" s="40">
        <v>189.2</v>
      </c>
      <c r="K23" s="40">
        <v>193.2</v>
      </c>
    </row>
    <row r="24" spans="1:11" s="15" customFormat="1" ht="15.75" customHeight="1" x14ac:dyDescent="0.25">
      <c r="A24" s="41" t="s">
        <v>162</v>
      </c>
      <c r="B24" s="124">
        <v>9069</v>
      </c>
      <c r="C24" s="39">
        <v>10082</v>
      </c>
      <c r="D24" s="39">
        <v>10020</v>
      </c>
      <c r="E24" s="39">
        <v>9512</v>
      </c>
      <c r="F24" s="39">
        <v>9110</v>
      </c>
      <c r="G24" s="131">
        <v>564.9</v>
      </c>
      <c r="H24" s="40">
        <v>627</v>
      </c>
      <c r="I24" s="40">
        <v>630.79999999999995</v>
      </c>
      <c r="J24" s="40">
        <v>604.6</v>
      </c>
      <c r="K24" s="40">
        <v>584.79999999999995</v>
      </c>
    </row>
    <row r="25" spans="1:11" s="15" customFormat="1" ht="15.75" customHeight="1" x14ac:dyDescent="0.25">
      <c r="A25" s="41" t="s">
        <v>163</v>
      </c>
      <c r="B25" s="124">
        <v>10175</v>
      </c>
      <c r="C25" s="39">
        <v>11798</v>
      </c>
      <c r="D25" s="39">
        <v>12293</v>
      </c>
      <c r="E25" s="39">
        <v>12236</v>
      </c>
      <c r="F25" s="39">
        <v>11325</v>
      </c>
      <c r="G25" s="131">
        <v>756.2</v>
      </c>
      <c r="H25" s="40">
        <v>864.3</v>
      </c>
      <c r="I25" s="40">
        <v>881.8</v>
      </c>
      <c r="J25" s="40">
        <v>863.3</v>
      </c>
      <c r="K25" s="40">
        <v>787.7</v>
      </c>
    </row>
    <row r="26" spans="1:11" s="15" customFormat="1" ht="15.75" customHeight="1" x14ac:dyDescent="0.25">
      <c r="A26" s="41" t="s">
        <v>164</v>
      </c>
      <c r="B26" s="124">
        <v>7282</v>
      </c>
      <c r="C26" s="39">
        <v>8744</v>
      </c>
      <c r="D26" s="39">
        <v>9389</v>
      </c>
      <c r="E26" s="39">
        <v>9974</v>
      </c>
      <c r="F26" s="39">
        <v>9587</v>
      </c>
      <c r="G26" s="131">
        <v>512.4</v>
      </c>
      <c r="H26" s="40">
        <v>622.4</v>
      </c>
      <c r="I26" s="40">
        <v>681.1</v>
      </c>
      <c r="J26" s="40">
        <v>737.1</v>
      </c>
      <c r="K26" s="40">
        <v>718.4</v>
      </c>
    </row>
    <row r="27" spans="1:11" s="15" customFormat="1" ht="15.75" customHeight="1" x14ac:dyDescent="0.25">
      <c r="A27" s="41" t="s">
        <v>165</v>
      </c>
      <c r="B27" s="124">
        <v>7775</v>
      </c>
      <c r="C27" s="39">
        <v>9464</v>
      </c>
      <c r="D27" s="39">
        <v>10331</v>
      </c>
      <c r="E27" s="39">
        <v>10576</v>
      </c>
      <c r="F27" s="39">
        <v>9991</v>
      </c>
      <c r="G27" s="131">
        <v>302</v>
      </c>
      <c r="H27" s="40">
        <v>364.1</v>
      </c>
      <c r="I27" s="40">
        <v>392.6</v>
      </c>
      <c r="J27" s="40">
        <v>398.4</v>
      </c>
      <c r="K27" s="40">
        <v>375.8</v>
      </c>
    </row>
    <row r="28" spans="1:11" s="15" customFormat="1" ht="15.75" customHeight="1" x14ac:dyDescent="0.25">
      <c r="A28" s="41" t="s">
        <v>166</v>
      </c>
      <c r="B28" s="124">
        <v>6119</v>
      </c>
      <c r="C28" s="39">
        <v>7336</v>
      </c>
      <c r="D28" s="39">
        <v>7696</v>
      </c>
      <c r="E28" s="39">
        <v>7753</v>
      </c>
      <c r="F28" s="39">
        <v>6555</v>
      </c>
      <c r="G28" s="131">
        <v>84.2</v>
      </c>
      <c r="H28" s="40">
        <v>99.6</v>
      </c>
      <c r="I28" s="40">
        <v>103.2</v>
      </c>
      <c r="J28" s="40">
        <v>102.9</v>
      </c>
      <c r="K28" s="40">
        <v>86.4</v>
      </c>
    </row>
    <row r="29" spans="1:11" s="15" customFormat="1" ht="15.75" customHeight="1" thickBot="1" x14ac:dyDescent="0.3">
      <c r="A29" s="41" t="s">
        <v>167</v>
      </c>
      <c r="B29" s="124">
        <v>53</v>
      </c>
      <c r="C29" s="39">
        <v>56</v>
      </c>
      <c r="D29" s="39">
        <v>54</v>
      </c>
      <c r="E29" s="39">
        <v>99</v>
      </c>
      <c r="F29" s="39">
        <v>92</v>
      </c>
      <c r="G29" s="132" t="s">
        <v>149</v>
      </c>
      <c r="H29" s="50" t="s">
        <v>149</v>
      </c>
      <c r="I29" s="50" t="s">
        <v>149</v>
      </c>
      <c r="J29" s="50" t="s">
        <v>149</v>
      </c>
      <c r="K29" s="50" t="s">
        <v>149</v>
      </c>
    </row>
    <row r="30" spans="1:11" s="15" customFormat="1" ht="15.75" customHeight="1" x14ac:dyDescent="0.25">
      <c r="A30" s="43" t="s">
        <v>168</v>
      </c>
      <c r="B30" s="125">
        <v>316</v>
      </c>
      <c r="C30" s="44">
        <v>166</v>
      </c>
      <c r="D30" s="44">
        <v>209</v>
      </c>
      <c r="E30" s="44">
        <v>177</v>
      </c>
      <c r="F30" s="44">
        <v>249</v>
      </c>
      <c r="G30" s="134" t="s">
        <v>149</v>
      </c>
      <c r="H30" s="51" t="s">
        <v>149</v>
      </c>
      <c r="I30" s="51" t="s">
        <v>149</v>
      </c>
      <c r="J30" s="51" t="s">
        <v>149</v>
      </c>
      <c r="K30" s="51" t="s">
        <v>149</v>
      </c>
    </row>
    <row r="31" spans="1:11" s="15" customFormat="1" ht="15.75" customHeight="1" x14ac:dyDescent="0.25">
      <c r="A31" s="38" t="s">
        <v>169</v>
      </c>
      <c r="B31" s="124">
        <v>0</v>
      </c>
      <c r="C31" s="39">
        <v>1</v>
      </c>
      <c r="D31" s="39">
        <v>0</v>
      </c>
      <c r="E31" s="39">
        <v>6</v>
      </c>
      <c r="F31" s="39">
        <v>12</v>
      </c>
      <c r="G31" s="135" t="s">
        <v>149</v>
      </c>
      <c r="H31" s="52" t="s">
        <v>149</v>
      </c>
      <c r="I31" s="52" t="s">
        <v>149</v>
      </c>
      <c r="J31" s="52" t="s">
        <v>149</v>
      </c>
      <c r="K31" s="52" t="s">
        <v>149</v>
      </c>
    </row>
    <row r="32" spans="1:11" s="15" customFormat="1" ht="15.75" customHeight="1" x14ac:dyDescent="0.25">
      <c r="A32" s="41" t="s">
        <v>170</v>
      </c>
      <c r="B32" s="124">
        <v>12</v>
      </c>
      <c r="C32" s="39">
        <v>11</v>
      </c>
      <c r="D32" s="39">
        <v>14</v>
      </c>
      <c r="E32" s="39">
        <v>16</v>
      </c>
      <c r="F32" s="39">
        <v>11</v>
      </c>
      <c r="G32" s="135" t="s">
        <v>149</v>
      </c>
      <c r="H32" s="52" t="s">
        <v>149</v>
      </c>
      <c r="I32" s="52" t="s">
        <v>149</v>
      </c>
      <c r="J32" s="52" t="s">
        <v>149</v>
      </c>
      <c r="K32" s="52" t="s">
        <v>149</v>
      </c>
    </row>
    <row r="33" spans="1:11" s="15" customFormat="1" ht="15.75" customHeight="1" x14ac:dyDescent="0.25">
      <c r="A33" s="41" t="s">
        <v>171</v>
      </c>
      <c r="B33" s="124">
        <v>63</v>
      </c>
      <c r="C33" s="39">
        <v>39</v>
      </c>
      <c r="D33" s="39">
        <v>52</v>
      </c>
      <c r="E33" s="39">
        <v>31</v>
      </c>
      <c r="F33" s="39">
        <v>44</v>
      </c>
      <c r="G33" s="135" t="s">
        <v>149</v>
      </c>
      <c r="H33" s="52" t="s">
        <v>149</v>
      </c>
      <c r="I33" s="52" t="s">
        <v>149</v>
      </c>
      <c r="J33" s="52" t="s">
        <v>149</v>
      </c>
      <c r="K33" s="52" t="s">
        <v>149</v>
      </c>
    </row>
    <row r="34" spans="1:11" s="15" customFormat="1" ht="15.75" customHeight="1" x14ac:dyDescent="0.25">
      <c r="A34" s="41" t="s">
        <v>172</v>
      </c>
      <c r="B34" s="124">
        <v>81</v>
      </c>
      <c r="C34" s="39">
        <v>41</v>
      </c>
      <c r="D34" s="39">
        <v>43</v>
      </c>
      <c r="E34" s="39">
        <v>32</v>
      </c>
      <c r="F34" s="39">
        <v>60</v>
      </c>
      <c r="G34" s="135" t="s">
        <v>149</v>
      </c>
      <c r="H34" s="52" t="s">
        <v>149</v>
      </c>
      <c r="I34" s="52" t="s">
        <v>149</v>
      </c>
      <c r="J34" s="52" t="s">
        <v>149</v>
      </c>
      <c r="K34" s="52" t="s">
        <v>149</v>
      </c>
    </row>
    <row r="35" spans="1:11" s="15" customFormat="1" ht="15.75" customHeight="1" x14ac:dyDescent="0.25">
      <c r="A35" s="41" t="s">
        <v>173</v>
      </c>
      <c r="B35" s="124">
        <v>62</v>
      </c>
      <c r="C35" s="39">
        <v>29</v>
      </c>
      <c r="D35" s="39">
        <v>34</v>
      </c>
      <c r="E35" s="39">
        <v>25</v>
      </c>
      <c r="F35" s="39">
        <v>29</v>
      </c>
      <c r="G35" s="135" t="s">
        <v>149</v>
      </c>
      <c r="H35" s="52" t="s">
        <v>149</v>
      </c>
      <c r="I35" s="52" t="s">
        <v>149</v>
      </c>
      <c r="J35" s="52" t="s">
        <v>149</v>
      </c>
      <c r="K35" s="52" t="s">
        <v>149</v>
      </c>
    </row>
    <row r="36" spans="1:11" s="15" customFormat="1" ht="15.75" customHeight="1" x14ac:dyDescent="0.25">
      <c r="A36" s="41" t="s">
        <v>174</v>
      </c>
      <c r="B36" s="124">
        <v>68</v>
      </c>
      <c r="C36" s="39">
        <v>25</v>
      </c>
      <c r="D36" s="39">
        <v>36</v>
      </c>
      <c r="E36" s="39">
        <v>40</v>
      </c>
      <c r="F36" s="39">
        <v>32</v>
      </c>
      <c r="G36" s="135" t="s">
        <v>149</v>
      </c>
      <c r="H36" s="52" t="s">
        <v>149</v>
      </c>
      <c r="I36" s="52" t="s">
        <v>149</v>
      </c>
      <c r="J36" s="52" t="s">
        <v>149</v>
      </c>
      <c r="K36" s="52" t="s">
        <v>149</v>
      </c>
    </row>
    <row r="37" spans="1:11" s="15" customFormat="1" ht="15.75" customHeight="1" x14ac:dyDescent="0.25">
      <c r="A37" s="41" t="s">
        <v>175</v>
      </c>
      <c r="B37" s="124">
        <v>24</v>
      </c>
      <c r="C37" s="39">
        <v>19</v>
      </c>
      <c r="D37" s="39">
        <v>27</v>
      </c>
      <c r="E37" s="39">
        <v>25</v>
      </c>
      <c r="F37" s="39">
        <v>27</v>
      </c>
      <c r="G37" s="135" t="s">
        <v>149</v>
      </c>
      <c r="H37" s="52" t="s">
        <v>149</v>
      </c>
      <c r="I37" s="52" t="s">
        <v>149</v>
      </c>
      <c r="J37" s="52" t="s">
        <v>149</v>
      </c>
      <c r="K37" s="52" t="s">
        <v>149</v>
      </c>
    </row>
    <row r="38" spans="1:11" s="15" customFormat="1" ht="15.75" customHeight="1" x14ac:dyDescent="0.25">
      <c r="A38" s="41" t="s">
        <v>176</v>
      </c>
      <c r="B38" s="124">
        <v>6</v>
      </c>
      <c r="C38" s="39">
        <v>1</v>
      </c>
      <c r="D38" s="39">
        <v>3</v>
      </c>
      <c r="E38" s="39">
        <v>2</v>
      </c>
      <c r="F38" s="39">
        <v>34</v>
      </c>
      <c r="G38" s="136" t="s">
        <v>149</v>
      </c>
      <c r="H38" s="53" t="s">
        <v>149</v>
      </c>
      <c r="I38" s="53" t="s">
        <v>149</v>
      </c>
      <c r="J38" s="53" t="s">
        <v>149</v>
      </c>
      <c r="K38" s="53" t="s">
        <v>149</v>
      </c>
    </row>
    <row r="39" spans="1:11" s="15" customFormat="1" ht="24.95" customHeight="1" x14ac:dyDescent="0.25">
      <c r="A39" s="22" t="s">
        <v>136</v>
      </c>
    </row>
    <row r="40" spans="1:11" s="21" customFormat="1" ht="18" customHeight="1" x14ac:dyDescent="0.25">
      <c r="A40" s="22" t="s">
        <v>68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</row>
    <row r="41" spans="1:11" s="21" customFormat="1" ht="20.100000000000001" customHeight="1" x14ac:dyDescent="0.25">
      <c r="A41" s="59" t="s">
        <v>177</v>
      </c>
      <c r="B41" s="15"/>
      <c r="C41" s="15"/>
      <c r="D41" s="15"/>
      <c r="E41" s="15"/>
      <c r="F41" s="15"/>
      <c r="G41" s="15"/>
      <c r="H41" s="15"/>
      <c r="I41" s="15"/>
    </row>
    <row r="42" spans="1:11" s="21" customFormat="1" ht="15.75" customHeight="1" x14ac:dyDescent="0.25">
      <c r="A42" s="62" t="s">
        <v>178</v>
      </c>
      <c r="B42" s="15"/>
      <c r="C42" s="15"/>
      <c r="D42" s="15"/>
      <c r="E42" s="15"/>
      <c r="F42" s="15"/>
      <c r="G42" s="15"/>
      <c r="H42" s="15"/>
      <c r="I42" s="15"/>
    </row>
    <row r="43" spans="1:11" s="21" customFormat="1" ht="20.100000000000001" customHeight="1" x14ac:dyDescent="0.25">
      <c r="A43" s="59" t="s">
        <v>69</v>
      </c>
      <c r="B43" s="23"/>
      <c r="C43" s="23"/>
      <c r="D43" s="23"/>
      <c r="E43" s="23"/>
      <c r="F43" s="23"/>
      <c r="G43" s="23"/>
      <c r="H43" s="23"/>
      <c r="I43" s="23"/>
    </row>
    <row r="44" spans="1:11" s="21" customFormat="1" ht="15.75" customHeight="1" x14ac:dyDescent="0.25">
      <c r="A44" s="62" t="s">
        <v>70</v>
      </c>
      <c r="B44" s="15"/>
      <c r="C44" s="15"/>
      <c r="D44" s="15"/>
      <c r="E44" s="15"/>
      <c r="F44" s="15"/>
      <c r="G44" s="15"/>
      <c r="H44" s="15"/>
      <c r="I44" s="15"/>
    </row>
    <row r="45" spans="1:11" ht="15.75" x14ac:dyDescent="0.25">
      <c r="A45" s="58" t="s">
        <v>3</v>
      </c>
      <c r="F45" s="25"/>
      <c r="K45" s="26"/>
    </row>
  </sheetData>
  <sheetProtection algorithmName="SHA-512" hashValue="Bj62HyEyun0Tj1r9A0h/R9JC1+h37MjiBPUYqhFcTid2w8JBagzze/guGPO1W0MHIpLRvxl9azKf6wOUrraoEg==" saltValue="SGKzMdPwHKNL4e+K2GhB6w==" spinCount="100000" sheet="1" objects="1" scenarios="1"/>
  <hyperlinks>
    <hyperlink ref="A45" location="'Table of Contents'!A1" display="Click here to return to the Table of Contents" xr:uid="{7F21C95E-DCB0-4E41-9DC0-A876EA0E31F0}"/>
  </hyperlinks>
  <printOptions horizontalCentered="1"/>
  <pageMargins left="0.4" right="0.4" top="0.3" bottom="0.1" header="0.3" footer="0"/>
  <pageSetup scale="71"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6319-9A73-4B81-A22A-20C2FB912910}">
  <sheetPr codeName="Sheet24">
    <pageSetUpPr fitToPage="1"/>
  </sheetPr>
  <dimension ref="A1:O38"/>
  <sheetViews>
    <sheetView zoomScaleNormal="100" workbookViewId="0">
      <selection activeCell="L4" sqref="L4"/>
    </sheetView>
  </sheetViews>
  <sheetFormatPr defaultRowHeight="12.75" x14ac:dyDescent="0.2"/>
  <cols>
    <col min="1" max="1" width="32.7109375" style="24" customWidth="1"/>
    <col min="2" max="11" width="10.7109375" style="24" customWidth="1"/>
    <col min="12" max="16384" width="9.140625" style="24"/>
  </cols>
  <sheetData>
    <row r="1" spans="1:15" ht="35.25" customHeight="1" x14ac:dyDescent="0.25">
      <c r="A1" s="137" t="s">
        <v>227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O1" s="7"/>
    </row>
    <row r="2" spans="1:15" s="11" customFormat="1" ht="38.1" customHeight="1" thickBot="1" x14ac:dyDescent="0.35">
      <c r="A2" s="32" t="s">
        <v>179</v>
      </c>
      <c r="B2" s="114" t="s">
        <v>212</v>
      </c>
      <c r="C2" s="9" t="s">
        <v>213</v>
      </c>
      <c r="D2" s="9" t="s">
        <v>214</v>
      </c>
      <c r="E2" s="9" t="s">
        <v>215</v>
      </c>
      <c r="F2" s="9" t="s">
        <v>216</v>
      </c>
      <c r="G2" s="117" t="s">
        <v>217</v>
      </c>
      <c r="H2" s="10" t="s">
        <v>218</v>
      </c>
      <c r="I2" s="10" t="s">
        <v>219</v>
      </c>
      <c r="J2" s="10" t="s">
        <v>220</v>
      </c>
      <c r="K2" s="10" t="s">
        <v>221</v>
      </c>
    </row>
    <row r="3" spans="1:15" s="15" customFormat="1" ht="15.75" customHeight="1" x14ac:dyDescent="0.25">
      <c r="A3" s="35" t="s">
        <v>87</v>
      </c>
      <c r="B3" s="123">
        <v>64545</v>
      </c>
      <c r="C3" s="36">
        <v>75251</v>
      </c>
      <c r="D3" s="36">
        <v>79359</v>
      </c>
      <c r="E3" s="36">
        <v>80587</v>
      </c>
      <c r="F3" s="36">
        <v>77823</v>
      </c>
      <c r="G3" s="130">
        <v>164.4</v>
      </c>
      <c r="H3" s="37">
        <v>190.6</v>
      </c>
      <c r="I3" s="37">
        <v>200</v>
      </c>
      <c r="J3" s="37">
        <v>202.7</v>
      </c>
      <c r="K3" s="37">
        <v>195.6</v>
      </c>
    </row>
    <row r="4" spans="1:15" s="15" customFormat="1" ht="15.75" customHeight="1" x14ac:dyDescent="0.25">
      <c r="A4" s="38" t="s">
        <v>180</v>
      </c>
      <c r="B4" s="124">
        <v>290</v>
      </c>
      <c r="C4" s="39">
        <v>303</v>
      </c>
      <c r="D4" s="39">
        <v>301</v>
      </c>
      <c r="E4" s="39">
        <v>344</v>
      </c>
      <c r="F4" s="39">
        <v>314</v>
      </c>
      <c r="G4" s="131">
        <v>154</v>
      </c>
      <c r="H4" s="40">
        <v>155.5</v>
      </c>
      <c r="I4" s="40">
        <v>149.69999999999999</v>
      </c>
      <c r="J4" s="40">
        <v>169.6</v>
      </c>
      <c r="K4" s="40">
        <v>153.6</v>
      </c>
    </row>
    <row r="5" spans="1:15" s="15" customFormat="1" ht="15.75" customHeight="1" x14ac:dyDescent="0.25">
      <c r="A5" s="41" t="s">
        <v>181</v>
      </c>
      <c r="B5" s="124">
        <v>2358</v>
      </c>
      <c r="C5" s="39">
        <v>2995</v>
      </c>
      <c r="D5" s="39">
        <v>3011</v>
      </c>
      <c r="E5" s="39">
        <v>3475</v>
      </c>
      <c r="F5" s="39">
        <v>2520</v>
      </c>
      <c r="G5" s="131">
        <v>40.5</v>
      </c>
      <c r="H5" s="40">
        <v>50.1</v>
      </c>
      <c r="I5" s="40">
        <v>49.4</v>
      </c>
      <c r="J5" s="40">
        <v>56.1</v>
      </c>
      <c r="K5" s="40">
        <v>40.200000000000003</v>
      </c>
    </row>
    <row r="6" spans="1:15" s="15" customFormat="1" ht="15.75" customHeight="1" x14ac:dyDescent="0.25">
      <c r="A6" s="41" t="s">
        <v>182</v>
      </c>
      <c r="B6" s="124">
        <v>11158</v>
      </c>
      <c r="C6" s="39">
        <v>12645</v>
      </c>
      <c r="D6" s="39">
        <v>12725</v>
      </c>
      <c r="E6" s="39">
        <v>12806</v>
      </c>
      <c r="F6" s="39">
        <v>13013</v>
      </c>
      <c r="G6" s="131">
        <v>476.4</v>
      </c>
      <c r="H6" s="40">
        <v>536.4</v>
      </c>
      <c r="I6" s="40">
        <v>538.20000000000005</v>
      </c>
      <c r="J6" s="40">
        <v>540.20000000000005</v>
      </c>
      <c r="K6" s="40">
        <v>548.4</v>
      </c>
    </row>
    <row r="7" spans="1:15" s="15" customFormat="1" ht="15.75" customHeight="1" x14ac:dyDescent="0.25">
      <c r="A7" s="41" t="s">
        <v>183</v>
      </c>
      <c r="B7" s="124">
        <v>18332</v>
      </c>
      <c r="C7" s="39">
        <v>20029</v>
      </c>
      <c r="D7" s="39">
        <v>20918</v>
      </c>
      <c r="E7" s="39">
        <v>21834</v>
      </c>
      <c r="F7" s="39">
        <v>19212</v>
      </c>
      <c r="G7" s="131">
        <v>121.4</v>
      </c>
      <c r="H7" s="40">
        <v>131.30000000000001</v>
      </c>
      <c r="I7" s="40">
        <v>136</v>
      </c>
      <c r="J7" s="40">
        <v>141.4</v>
      </c>
      <c r="K7" s="40">
        <v>124</v>
      </c>
    </row>
    <row r="8" spans="1:15" s="15" customFormat="1" ht="15.75" customHeight="1" x14ac:dyDescent="0.25">
      <c r="A8" s="41" t="s">
        <v>184</v>
      </c>
      <c r="B8" s="124">
        <v>16349</v>
      </c>
      <c r="C8" s="39">
        <v>17488</v>
      </c>
      <c r="D8" s="39">
        <v>17508</v>
      </c>
      <c r="E8" s="39">
        <v>17928</v>
      </c>
      <c r="F8" s="39">
        <v>14722</v>
      </c>
      <c r="G8" s="131">
        <v>109.5</v>
      </c>
      <c r="H8" s="40">
        <v>117.9</v>
      </c>
      <c r="I8" s="40">
        <v>118.8</v>
      </c>
      <c r="J8" s="40">
        <v>122.2</v>
      </c>
      <c r="K8" s="40">
        <v>101.1</v>
      </c>
    </row>
    <row r="9" spans="1:15" s="15" customFormat="1" ht="15.75" customHeight="1" thickBot="1" x14ac:dyDescent="0.3">
      <c r="A9" s="41" t="s">
        <v>185</v>
      </c>
      <c r="B9" s="124">
        <v>16058</v>
      </c>
      <c r="C9" s="39">
        <v>21791</v>
      </c>
      <c r="D9" s="39">
        <v>24896</v>
      </c>
      <c r="E9" s="39">
        <v>24200</v>
      </c>
      <c r="F9" s="39">
        <v>28042</v>
      </c>
      <c r="G9" s="132" t="s">
        <v>149</v>
      </c>
      <c r="H9" s="50" t="s">
        <v>149</v>
      </c>
      <c r="I9" s="50" t="s">
        <v>149</v>
      </c>
      <c r="J9" s="50" t="s">
        <v>149</v>
      </c>
      <c r="K9" s="50" t="s">
        <v>149</v>
      </c>
    </row>
    <row r="10" spans="1:15" s="15" customFormat="1" ht="15.75" customHeight="1" x14ac:dyDescent="0.25">
      <c r="A10" s="43" t="s">
        <v>150</v>
      </c>
      <c r="B10" s="125">
        <v>20935</v>
      </c>
      <c r="C10" s="44">
        <v>24569</v>
      </c>
      <c r="D10" s="44">
        <v>26494</v>
      </c>
      <c r="E10" s="44">
        <v>27527</v>
      </c>
      <c r="F10" s="44">
        <v>28154</v>
      </c>
      <c r="G10" s="133">
        <v>106.1</v>
      </c>
      <c r="H10" s="45">
        <v>123.8</v>
      </c>
      <c r="I10" s="45">
        <v>132.80000000000001</v>
      </c>
      <c r="J10" s="45">
        <v>137.69999999999999</v>
      </c>
      <c r="K10" s="45">
        <v>140.69999999999999</v>
      </c>
    </row>
    <row r="11" spans="1:15" s="15" customFormat="1" ht="15.75" customHeight="1" x14ac:dyDescent="0.25">
      <c r="A11" s="38" t="s">
        <v>186</v>
      </c>
      <c r="B11" s="124">
        <v>116</v>
      </c>
      <c r="C11" s="39">
        <v>154</v>
      </c>
      <c r="D11" s="39">
        <v>136</v>
      </c>
      <c r="E11" s="39">
        <v>156</v>
      </c>
      <c r="F11" s="39">
        <v>145</v>
      </c>
      <c r="G11" s="131">
        <v>121.3</v>
      </c>
      <c r="H11" s="40">
        <v>154.80000000000001</v>
      </c>
      <c r="I11" s="40">
        <v>131.69999999999999</v>
      </c>
      <c r="J11" s="40">
        <v>149.6</v>
      </c>
      <c r="K11" s="40">
        <v>138</v>
      </c>
    </row>
    <row r="12" spans="1:15" s="15" customFormat="1" ht="15.75" customHeight="1" x14ac:dyDescent="0.25">
      <c r="A12" s="41" t="s">
        <v>187</v>
      </c>
      <c r="B12" s="124">
        <v>571</v>
      </c>
      <c r="C12" s="39">
        <v>692</v>
      </c>
      <c r="D12" s="39">
        <v>712</v>
      </c>
      <c r="E12" s="39">
        <v>912</v>
      </c>
      <c r="F12" s="39">
        <v>696</v>
      </c>
      <c r="G12" s="131">
        <v>18.7</v>
      </c>
      <c r="H12" s="40">
        <v>22.1</v>
      </c>
      <c r="I12" s="40">
        <v>22.2</v>
      </c>
      <c r="J12" s="40">
        <v>28</v>
      </c>
      <c r="K12" s="40">
        <v>21.1</v>
      </c>
    </row>
    <row r="13" spans="1:15" s="15" customFormat="1" ht="15.75" customHeight="1" x14ac:dyDescent="0.25">
      <c r="A13" s="41" t="s">
        <v>188</v>
      </c>
      <c r="B13" s="124">
        <v>3975</v>
      </c>
      <c r="C13" s="39">
        <v>4547</v>
      </c>
      <c r="D13" s="39">
        <v>4650</v>
      </c>
      <c r="E13" s="39">
        <v>4466</v>
      </c>
      <c r="F13" s="39">
        <v>4530</v>
      </c>
      <c r="G13" s="131">
        <v>340.9</v>
      </c>
      <c r="H13" s="40">
        <v>388.2</v>
      </c>
      <c r="I13" s="40">
        <v>396.5</v>
      </c>
      <c r="J13" s="40">
        <v>380</v>
      </c>
      <c r="K13" s="40">
        <v>385</v>
      </c>
    </row>
    <row r="14" spans="1:15" s="15" customFormat="1" ht="15.75" customHeight="1" x14ac:dyDescent="0.25">
      <c r="A14" s="41" t="s">
        <v>189</v>
      </c>
      <c r="B14" s="124">
        <v>6349</v>
      </c>
      <c r="C14" s="39">
        <v>6994</v>
      </c>
      <c r="D14" s="39">
        <v>7313</v>
      </c>
      <c r="E14" s="39">
        <v>7920</v>
      </c>
      <c r="F14" s="39">
        <v>7245</v>
      </c>
      <c r="G14" s="131">
        <v>84.9</v>
      </c>
      <c r="H14" s="40">
        <v>92.6</v>
      </c>
      <c r="I14" s="40">
        <v>96</v>
      </c>
      <c r="J14" s="40">
        <v>103.5</v>
      </c>
      <c r="K14" s="40">
        <v>94.4</v>
      </c>
    </row>
    <row r="15" spans="1:15" s="15" customFormat="1" ht="15.75" customHeight="1" x14ac:dyDescent="0.25">
      <c r="A15" s="41" t="s">
        <v>190</v>
      </c>
      <c r="B15" s="124">
        <v>4559</v>
      </c>
      <c r="C15" s="39">
        <v>4998</v>
      </c>
      <c r="D15" s="39">
        <v>5211</v>
      </c>
      <c r="E15" s="39">
        <v>5620</v>
      </c>
      <c r="F15" s="39">
        <v>4868</v>
      </c>
      <c r="G15" s="131">
        <v>60.9</v>
      </c>
      <c r="H15" s="40">
        <v>67.2</v>
      </c>
      <c r="I15" s="40">
        <v>70.400000000000006</v>
      </c>
      <c r="J15" s="40">
        <v>76.3</v>
      </c>
      <c r="K15" s="40">
        <v>66.599999999999994</v>
      </c>
    </row>
    <row r="16" spans="1:15" s="15" customFormat="1" ht="15.75" customHeight="1" thickBot="1" x14ac:dyDescent="0.3">
      <c r="A16" s="41" t="s">
        <v>191</v>
      </c>
      <c r="B16" s="124">
        <v>5365</v>
      </c>
      <c r="C16" s="39">
        <v>7184</v>
      </c>
      <c r="D16" s="39">
        <v>8472</v>
      </c>
      <c r="E16" s="39">
        <v>8453</v>
      </c>
      <c r="F16" s="39">
        <v>10670</v>
      </c>
      <c r="G16" s="132" t="s">
        <v>149</v>
      </c>
      <c r="H16" s="50" t="s">
        <v>149</v>
      </c>
      <c r="I16" s="50" t="s">
        <v>149</v>
      </c>
      <c r="J16" s="50" t="s">
        <v>149</v>
      </c>
      <c r="K16" s="50" t="s">
        <v>149</v>
      </c>
    </row>
    <row r="17" spans="1:11" s="15" customFormat="1" ht="15.75" customHeight="1" x14ac:dyDescent="0.25">
      <c r="A17" s="43" t="s">
        <v>159</v>
      </c>
      <c r="B17" s="125">
        <v>43294</v>
      </c>
      <c r="C17" s="44">
        <v>50516</v>
      </c>
      <c r="D17" s="44">
        <v>52656</v>
      </c>
      <c r="E17" s="44">
        <v>52883</v>
      </c>
      <c r="F17" s="44">
        <v>49420</v>
      </c>
      <c r="G17" s="133">
        <v>221.7</v>
      </c>
      <c r="H17" s="45">
        <v>257.10000000000002</v>
      </c>
      <c r="I17" s="45">
        <v>266.89999999999998</v>
      </c>
      <c r="J17" s="45">
        <v>267.5</v>
      </c>
      <c r="K17" s="45">
        <v>250</v>
      </c>
    </row>
    <row r="18" spans="1:11" s="15" customFormat="1" ht="15.75" customHeight="1" x14ac:dyDescent="0.25">
      <c r="A18" s="38" t="s">
        <v>192</v>
      </c>
      <c r="B18" s="124">
        <v>174</v>
      </c>
      <c r="C18" s="39">
        <v>149</v>
      </c>
      <c r="D18" s="39">
        <v>163</v>
      </c>
      <c r="E18" s="39">
        <v>187</v>
      </c>
      <c r="F18" s="39">
        <v>166</v>
      </c>
      <c r="G18" s="131">
        <v>187.8</v>
      </c>
      <c r="H18" s="40">
        <v>156.30000000000001</v>
      </c>
      <c r="I18" s="40">
        <v>166.7</v>
      </c>
      <c r="J18" s="40">
        <v>189.8</v>
      </c>
      <c r="K18" s="40">
        <v>167.1</v>
      </c>
    </row>
    <row r="19" spans="1:11" s="15" customFormat="1" ht="15.75" customHeight="1" x14ac:dyDescent="0.25">
      <c r="A19" s="41" t="s">
        <v>193</v>
      </c>
      <c r="B19" s="124">
        <v>1781</v>
      </c>
      <c r="C19" s="39">
        <v>2299</v>
      </c>
      <c r="D19" s="39">
        <v>2294</v>
      </c>
      <c r="E19" s="39">
        <v>2556</v>
      </c>
      <c r="F19" s="39">
        <v>1818</v>
      </c>
      <c r="G19" s="131">
        <v>64.400000000000006</v>
      </c>
      <c r="H19" s="40">
        <v>81.099999999999994</v>
      </c>
      <c r="I19" s="40">
        <v>79.3</v>
      </c>
      <c r="J19" s="40">
        <v>87</v>
      </c>
      <c r="K19" s="40">
        <v>61.2</v>
      </c>
    </row>
    <row r="20" spans="1:11" s="15" customFormat="1" ht="15.75" customHeight="1" x14ac:dyDescent="0.25">
      <c r="A20" s="41" t="s">
        <v>194</v>
      </c>
      <c r="B20" s="124">
        <v>7164</v>
      </c>
      <c r="C20" s="39">
        <v>8086</v>
      </c>
      <c r="D20" s="39">
        <v>8062</v>
      </c>
      <c r="E20" s="39">
        <v>8327</v>
      </c>
      <c r="F20" s="39">
        <v>8469</v>
      </c>
      <c r="G20" s="131">
        <v>609.1</v>
      </c>
      <c r="H20" s="40">
        <v>681.9</v>
      </c>
      <c r="I20" s="40">
        <v>676.7</v>
      </c>
      <c r="J20" s="40">
        <v>696.7</v>
      </c>
      <c r="K20" s="40">
        <v>707.9</v>
      </c>
    </row>
    <row r="21" spans="1:11" s="15" customFormat="1" ht="15.75" customHeight="1" x14ac:dyDescent="0.25">
      <c r="A21" s="41" t="s">
        <v>195</v>
      </c>
      <c r="B21" s="124">
        <v>11965</v>
      </c>
      <c r="C21" s="39">
        <v>13002</v>
      </c>
      <c r="D21" s="39">
        <v>13573</v>
      </c>
      <c r="E21" s="39">
        <v>13887</v>
      </c>
      <c r="F21" s="39">
        <v>11939</v>
      </c>
      <c r="G21" s="131">
        <v>156.80000000000001</v>
      </c>
      <c r="H21" s="40">
        <v>168.8</v>
      </c>
      <c r="I21" s="40">
        <v>174.8</v>
      </c>
      <c r="J21" s="40">
        <v>178.1</v>
      </c>
      <c r="K21" s="40">
        <v>152.80000000000001</v>
      </c>
    </row>
    <row r="22" spans="1:11" s="15" customFormat="1" ht="15.75" customHeight="1" x14ac:dyDescent="0.25">
      <c r="A22" s="41" t="s">
        <v>196</v>
      </c>
      <c r="B22" s="124">
        <v>11776</v>
      </c>
      <c r="C22" s="39">
        <v>12472</v>
      </c>
      <c r="D22" s="39">
        <v>12279</v>
      </c>
      <c r="E22" s="39">
        <v>12283</v>
      </c>
      <c r="F22" s="39">
        <v>9830</v>
      </c>
      <c r="G22" s="131">
        <v>158.4</v>
      </c>
      <c r="H22" s="40">
        <v>168.7</v>
      </c>
      <c r="I22" s="40">
        <v>167.2</v>
      </c>
      <c r="J22" s="40">
        <v>168.1</v>
      </c>
      <c r="K22" s="40">
        <v>135.6</v>
      </c>
    </row>
    <row r="23" spans="1:11" s="15" customFormat="1" ht="15.75" customHeight="1" thickBot="1" x14ac:dyDescent="0.3">
      <c r="A23" s="41" t="s">
        <v>197</v>
      </c>
      <c r="B23" s="124">
        <v>10434</v>
      </c>
      <c r="C23" s="39">
        <v>14508</v>
      </c>
      <c r="D23" s="39">
        <v>16285</v>
      </c>
      <c r="E23" s="39">
        <v>15643</v>
      </c>
      <c r="F23" s="39">
        <v>17198</v>
      </c>
      <c r="G23" s="132" t="s">
        <v>149</v>
      </c>
      <c r="H23" s="50" t="s">
        <v>149</v>
      </c>
      <c r="I23" s="50" t="s">
        <v>149</v>
      </c>
      <c r="J23" s="50" t="s">
        <v>149</v>
      </c>
      <c r="K23" s="50" t="s">
        <v>149</v>
      </c>
    </row>
    <row r="24" spans="1:11" s="15" customFormat="1" ht="15.75" customHeight="1" x14ac:dyDescent="0.25">
      <c r="A24" s="43" t="s">
        <v>168</v>
      </c>
      <c r="B24" s="125">
        <v>316</v>
      </c>
      <c r="C24" s="44">
        <v>166</v>
      </c>
      <c r="D24" s="44">
        <v>209</v>
      </c>
      <c r="E24" s="44">
        <v>177</v>
      </c>
      <c r="F24" s="44">
        <v>249</v>
      </c>
      <c r="G24" s="134" t="s">
        <v>149</v>
      </c>
      <c r="H24" s="51" t="s">
        <v>149</v>
      </c>
      <c r="I24" s="51" t="s">
        <v>149</v>
      </c>
      <c r="J24" s="51" t="s">
        <v>149</v>
      </c>
      <c r="K24" s="51" t="s">
        <v>149</v>
      </c>
    </row>
    <row r="25" spans="1:11" s="15" customFormat="1" ht="15.75" customHeight="1" x14ac:dyDescent="0.25">
      <c r="A25" s="38" t="s">
        <v>198</v>
      </c>
      <c r="B25" s="124">
        <v>0</v>
      </c>
      <c r="C25" s="39">
        <v>0</v>
      </c>
      <c r="D25" s="39">
        <v>2</v>
      </c>
      <c r="E25" s="39">
        <v>1</v>
      </c>
      <c r="F25" s="39">
        <v>3</v>
      </c>
      <c r="G25" s="135" t="s">
        <v>149</v>
      </c>
      <c r="H25" s="52" t="s">
        <v>149</v>
      </c>
      <c r="I25" s="52" t="s">
        <v>149</v>
      </c>
      <c r="J25" s="52" t="s">
        <v>149</v>
      </c>
      <c r="K25" s="52" t="s">
        <v>149</v>
      </c>
    </row>
    <row r="26" spans="1:11" s="15" customFormat="1" ht="15.75" customHeight="1" x14ac:dyDescent="0.25">
      <c r="A26" s="41" t="s">
        <v>199</v>
      </c>
      <c r="B26" s="124">
        <v>6</v>
      </c>
      <c r="C26" s="39">
        <v>4</v>
      </c>
      <c r="D26" s="39">
        <v>5</v>
      </c>
      <c r="E26" s="39">
        <v>7</v>
      </c>
      <c r="F26" s="39">
        <v>6</v>
      </c>
      <c r="G26" s="135" t="s">
        <v>149</v>
      </c>
      <c r="H26" s="52" t="s">
        <v>149</v>
      </c>
      <c r="I26" s="52" t="s">
        <v>149</v>
      </c>
      <c r="J26" s="52" t="s">
        <v>149</v>
      </c>
      <c r="K26" s="52" t="s">
        <v>149</v>
      </c>
    </row>
    <row r="27" spans="1:11" s="15" customFormat="1" ht="15.75" customHeight="1" x14ac:dyDescent="0.25">
      <c r="A27" s="41" t="s">
        <v>200</v>
      </c>
      <c r="B27" s="124">
        <v>19</v>
      </c>
      <c r="C27" s="39">
        <v>12</v>
      </c>
      <c r="D27" s="39">
        <v>13</v>
      </c>
      <c r="E27" s="39">
        <v>13</v>
      </c>
      <c r="F27" s="39">
        <v>14</v>
      </c>
      <c r="G27" s="135" t="s">
        <v>149</v>
      </c>
      <c r="H27" s="52" t="s">
        <v>149</v>
      </c>
      <c r="I27" s="52" t="s">
        <v>149</v>
      </c>
      <c r="J27" s="52" t="s">
        <v>149</v>
      </c>
      <c r="K27" s="52" t="s">
        <v>149</v>
      </c>
    </row>
    <row r="28" spans="1:11" s="15" customFormat="1" ht="15.75" customHeight="1" x14ac:dyDescent="0.25">
      <c r="A28" s="41" t="s">
        <v>201</v>
      </c>
      <c r="B28" s="124">
        <v>18</v>
      </c>
      <c r="C28" s="39">
        <v>33</v>
      </c>
      <c r="D28" s="39">
        <v>32</v>
      </c>
      <c r="E28" s="39">
        <v>27</v>
      </c>
      <c r="F28" s="39">
        <v>28</v>
      </c>
      <c r="G28" s="135" t="s">
        <v>149</v>
      </c>
      <c r="H28" s="52" t="s">
        <v>149</v>
      </c>
      <c r="I28" s="52" t="s">
        <v>149</v>
      </c>
      <c r="J28" s="52" t="s">
        <v>149</v>
      </c>
      <c r="K28" s="52" t="s">
        <v>149</v>
      </c>
    </row>
    <row r="29" spans="1:11" s="15" customFormat="1" ht="15.75" customHeight="1" x14ac:dyDescent="0.25">
      <c r="A29" s="41" t="s">
        <v>202</v>
      </c>
      <c r="B29" s="124">
        <v>14</v>
      </c>
      <c r="C29" s="39">
        <v>18</v>
      </c>
      <c r="D29" s="39">
        <v>18</v>
      </c>
      <c r="E29" s="39">
        <v>25</v>
      </c>
      <c r="F29" s="39">
        <v>24</v>
      </c>
      <c r="G29" s="135" t="s">
        <v>149</v>
      </c>
      <c r="H29" s="52" t="s">
        <v>149</v>
      </c>
      <c r="I29" s="52" t="s">
        <v>149</v>
      </c>
      <c r="J29" s="52" t="s">
        <v>149</v>
      </c>
      <c r="K29" s="52" t="s">
        <v>149</v>
      </c>
    </row>
    <row r="30" spans="1:11" s="15" customFormat="1" ht="15.75" customHeight="1" x14ac:dyDescent="0.25">
      <c r="A30" s="41" t="s">
        <v>203</v>
      </c>
      <c r="B30" s="124">
        <v>259</v>
      </c>
      <c r="C30" s="39">
        <v>99</v>
      </c>
      <c r="D30" s="39">
        <v>139</v>
      </c>
      <c r="E30" s="39">
        <v>104</v>
      </c>
      <c r="F30" s="39">
        <v>174</v>
      </c>
      <c r="G30" s="136" t="s">
        <v>149</v>
      </c>
      <c r="H30" s="53" t="s">
        <v>149</v>
      </c>
      <c r="I30" s="53" t="s">
        <v>149</v>
      </c>
      <c r="J30" s="53" t="s">
        <v>149</v>
      </c>
      <c r="K30" s="53" t="s">
        <v>149</v>
      </c>
    </row>
    <row r="31" spans="1:11" s="21" customFormat="1" ht="24.95" customHeight="1" x14ac:dyDescent="0.25">
      <c r="A31" s="54" t="s">
        <v>204</v>
      </c>
      <c r="B31" s="55"/>
      <c r="C31" s="55"/>
      <c r="D31" s="55"/>
      <c r="E31" s="55"/>
      <c r="F31" s="55"/>
      <c r="G31" s="56"/>
      <c r="H31" s="56"/>
      <c r="I31" s="56"/>
      <c r="J31" s="56"/>
      <c r="K31" s="56"/>
    </row>
    <row r="32" spans="1:11" s="21" customFormat="1" ht="18" customHeight="1" x14ac:dyDescent="0.25">
      <c r="A32" s="54" t="s">
        <v>136</v>
      </c>
      <c r="B32" s="55"/>
      <c r="C32" s="55"/>
      <c r="D32" s="55"/>
      <c r="E32" s="55"/>
      <c r="F32" s="55"/>
      <c r="G32" s="56"/>
      <c r="H32" s="56"/>
      <c r="I32" s="56"/>
      <c r="J32" s="56"/>
      <c r="K32" s="56"/>
    </row>
    <row r="33" spans="1:11" s="21" customFormat="1" ht="18" customHeight="1" x14ac:dyDescent="0.25">
      <c r="A33" s="22" t="s">
        <v>68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34" spans="1:11" s="21" customFormat="1" ht="20.100000000000001" customHeight="1" x14ac:dyDescent="0.25">
      <c r="A34" s="59" t="s">
        <v>177</v>
      </c>
      <c r="B34" s="15"/>
      <c r="C34" s="15"/>
      <c r="D34" s="15"/>
      <c r="E34" s="15"/>
      <c r="F34" s="15"/>
      <c r="G34" s="15"/>
      <c r="H34" s="15"/>
      <c r="I34" s="15"/>
    </row>
    <row r="35" spans="1:11" s="21" customFormat="1" ht="15.75" customHeight="1" x14ac:dyDescent="0.25">
      <c r="A35" s="62" t="s">
        <v>178</v>
      </c>
      <c r="B35" s="15"/>
      <c r="C35" s="15"/>
      <c r="D35" s="15"/>
      <c r="E35" s="15"/>
      <c r="F35" s="15"/>
      <c r="G35" s="15"/>
      <c r="H35" s="15"/>
      <c r="I35" s="15"/>
    </row>
    <row r="36" spans="1:11" s="21" customFormat="1" ht="20.100000000000001" customHeight="1" x14ac:dyDescent="0.25">
      <c r="A36" s="59" t="s">
        <v>69</v>
      </c>
      <c r="B36" s="23"/>
      <c r="C36" s="23"/>
      <c r="D36" s="23"/>
      <c r="E36" s="23"/>
      <c r="F36" s="23"/>
      <c r="G36" s="23"/>
      <c r="H36" s="23"/>
      <c r="I36" s="23"/>
    </row>
    <row r="37" spans="1:11" s="21" customFormat="1" ht="15.75" customHeight="1" x14ac:dyDescent="0.25">
      <c r="A37" s="62" t="s">
        <v>70</v>
      </c>
      <c r="B37" s="15"/>
      <c r="C37" s="15"/>
      <c r="D37" s="15"/>
      <c r="E37" s="15"/>
      <c r="F37" s="15"/>
      <c r="G37" s="15"/>
      <c r="H37" s="15"/>
      <c r="I37" s="15"/>
    </row>
    <row r="38" spans="1:11" ht="15.75" x14ac:dyDescent="0.25">
      <c r="A38" s="58" t="s">
        <v>3</v>
      </c>
      <c r="F38" s="25"/>
      <c r="K38" s="26"/>
    </row>
  </sheetData>
  <sheetProtection algorithmName="SHA-512" hashValue="MIJJPnn1pmd3J4EMOHOjyDXrDHDp2RZNa+MhkaXq9Z4ngCTVKhuPbei+D7QFZkVG0TbpdQbsU9Sh6QdyYy74og==" saltValue="FsEh1hjVgGrOgMBljQDkfw==" spinCount="100000" sheet="1" objects="1" scenarios="1"/>
  <hyperlinks>
    <hyperlink ref="A38" location="'Table of Contents'!A1" display="Click here to return to the Table of Contents" xr:uid="{5F4F057E-DB8E-4E1E-80D9-07EAC2D25624}"/>
  </hyperlinks>
  <printOptions horizontalCentered="1"/>
  <pageMargins left="0.4" right="0.4" top="0.3" bottom="0.1" header="0.3" footer="0"/>
  <pageSetup scale="70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6F8CF-3893-42DC-B93A-97D1AFE1B2CC}">
  <sheetPr codeName="Sheet25">
    <pageSetUpPr fitToPage="1"/>
  </sheetPr>
  <dimension ref="A1:N72"/>
  <sheetViews>
    <sheetView zoomScaleNormal="100" workbookViewId="0">
      <selection activeCell="P1" sqref="P1"/>
    </sheetView>
  </sheetViews>
  <sheetFormatPr defaultRowHeight="12.75" x14ac:dyDescent="0.2"/>
  <cols>
    <col min="1" max="1" width="23.7109375" style="24" customWidth="1"/>
    <col min="2" max="11" width="10.7109375" style="24" customWidth="1"/>
    <col min="12" max="16384" width="9.140625" style="24"/>
  </cols>
  <sheetData>
    <row r="1" spans="1:14" s="48" customFormat="1" ht="21" x14ac:dyDescent="0.25">
      <c r="A1" s="4" t="s">
        <v>228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ht="35.1" customHeight="1" x14ac:dyDescent="0.2">
      <c r="A2" s="4" t="s">
        <v>205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4" ht="38.1" customHeight="1" thickBot="1" x14ac:dyDescent="0.35">
      <c r="A3" s="29" t="s">
        <v>71</v>
      </c>
      <c r="B3" s="114" t="s">
        <v>212</v>
      </c>
      <c r="C3" s="9" t="s">
        <v>213</v>
      </c>
      <c r="D3" s="9" t="s">
        <v>214</v>
      </c>
      <c r="E3" s="9" t="s">
        <v>215</v>
      </c>
      <c r="F3" s="9" t="s">
        <v>216</v>
      </c>
      <c r="G3" s="117" t="s">
        <v>217</v>
      </c>
      <c r="H3" s="10" t="s">
        <v>218</v>
      </c>
      <c r="I3" s="10" t="s">
        <v>219</v>
      </c>
      <c r="J3" s="10" t="s">
        <v>220</v>
      </c>
      <c r="K3" s="10" t="s">
        <v>221</v>
      </c>
      <c r="N3" s="57"/>
    </row>
    <row r="4" spans="1:14" s="15" customFormat="1" ht="18" customHeight="1" x14ac:dyDescent="0.25">
      <c r="A4" s="12" t="s">
        <v>6</v>
      </c>
      <c r="B4" s="115">
        <v>9995</v>
      </c>
      <c r="C4" s="13">
        <v>11331</v>
      </c>
      <c r="D4" s="13">
        <v>11622</v>
      </c>
      <c r="E4" s="13">
        <v>11823</v>
      </c>
      <c r="F4" s="13">
        <v>11848</v>
      </c>
      <c r="G4" s="118">
        <v>350.19205741915403</v>
      </c>
      <c r="H4" s="14">
        <v>396.48703152009199</v>
      </c>
      <c r="I4" s="14">
        <v>408.55129376420598</v>
      </c>
      <c r="J4" s="14">
        <v>418.18180439016601</v>
      </c>
      <c r="K4" s="14">
        <v>420.96820897494803</v>
      </c>
    </row>
    <row r="5" spans="1:14" s="15" customFormat="1" ht="15" customHeight="1" x14ac:dyDescent="0.25">
      <c r="A5" s="16" t="s">
        <v>8</v>
      </c>
      <c r="B5" s="116">
        <v>417</v>
      </c>
      <c r="C5" s="17">
        <v>477</v>
      </c>
      <c r="D5" s="17">
        <v>556</v>
      </c>
      <c r="E5" s="17">
        <v>499</v>
      </c>
      <c r="F5" s="17">
        <v>491</v>
      </c>
      <c r="G5" s="119">
        <v>359.27481436932902</v>
      </c>
      <c r="H5" s="18">
        <v>407.72434393196698</v>
      </c>
      <c r="I5" s="18">
        <v>472.35007536816602</v>
      </c>
      <c r="J5" s="18">
        <v>422.37149420222602</v>
      </c>
      <c r="K5" s="18">
        <v>419.11432246651299</v>
      </c>
    </row>
    <row r="6" spans="1:14" s="15" customFormat="1" ht="16.5" customHeight="1" x14ac:dyDescent="0.25">
      <c r="A6" s="15" t="s">
        <v>206</v>
      </c>
      <c r="B6" s="116">
        <v>36</v>
      </c>
      <c r="C6" s="17">
        <v>35</v>
      </c>
      <c r="D6" s="17">
        <v>46</v>
      </c>
      <c r="E6" s="17">
        <v>48</v>
      </c>
      <c r="F6" s="17">
        <v>35</v>
      </c>
      <c r="G6" s="119">
        <v>200.80176154275901</v>
      </c>
      <c r="H6" s="18">
        <v>193.90497974215899</v>
      </c>
      <c r="I6" s="18">
        <v>253.26589403095201</v>
      </c>
      <c r="J6" s="18">
        <v>263.06885131830097</v>
      </c>
      <c r="K6" s="18">
        <v>191.83740038369999</v>
      </c>
    </row>
    <row r="7" spans="1:14" s="15" customFormat="1" ht="15" customHeight="1" x14ac:dyDescent="0.25">
      <c r="A7" s="16" t="s">
        <v>9</v>
      </c>
      <c r="B7" s="116">
        <v>0</v>
      </c>
      <c r="C7" s="17">
        <v>0</v>
      </c>
      <c r="D7" s="17" t="s">
        <v>78</v>
      </c>
      <c r="E7" s="17">
        <v>0</v>
      </c>
      <c r="F7" s="17">
        <v>0</v>
      </c>
      <c r="G7" s="119">
        <v>0</v>
      </c>
      <c r="H7" s="18">
        <v>0</v>
      </c>
      <c r="I7" s="18" t="s">
        <v>78</v>
      </c>
      <c r="J7" s="18">
        <v>0</v>
      </c>
      <c r="K7" s="18">
        <v>0</v>
      </c>
    </row>
    <row r="8" spans="1:14" s="15" customFormat="1" ht="15" customHeight="1" x14ac:dyDescent="0.25">
      <c r="A8" s="16" t="s">
        <v>10</v>
      </c>
      <c r="B8" s="116" t="s">
        <v>78</v>
      </c>
      <c r="C8" s="17" t="s">
        <v>78</v>
      </c>
      <c r="D8" s="17" t="s">
        <v>78</v>
      </c>
      <c r="E8" s="17" t="s">
        <v>78</v>
      </c>
      <c r="F8" s="17" t="s">
        <v>78</v>
      </c>
      <c r="G8" s="119" t="s">
        <v>78</v>
      </c>
      <c r="H8" s="18" t="s">
        <v>78</v>
      </c>
      <c r="I8" s="18" t="s">
        <v>78</v>
      </c>
      <c r="J8" s="18" t="s">
        <v>78</v>
      </c>
      <c r="K8" s="18" t="s">
        <v>78</v>
      </c>
    </row>
    <row r="9" spans="1:14" s="15" customFormat="1" ht="15" customHeight="1" x14ac:dyDescent="0.25">
      <c r="A9" s="16" t="s">
        <v>11</v>
      </c>
      <c r="B9" s="116">
        <v>75</v>
      </c>
      <c r="C9" s="17">
        <v>65</v>
      </c>
      <c r="D9" s="17">
        <v>64</v>
      </c>
      <c r="E9" s="17">
        <v>111</v>
      </c>
      <c r="F9" s="17">
        <v>62</v>
      </c>
      <c r="G9" s="119">
        <v>361.84436493624298</v>
      </c>
      <c r="H9" s="18">
        <v>308.08373058559198</v>
      </c>
      <c r="I9" s="18">
        <v>299.37591446876502</v>
      </c>
      <c r="J9" s="18">
        <v>563.011420657965</v>
      </c>
      <c r="K9" s="18">
        <v>325.34635646836898</v>
      </c>
    </row>
    <row r="10" spans="1:14" s="15" customFormat="1" ht="15" customHeight="1" x14ac:dyDescent="0.25">
      <c r="A10" s="16" t="s">
        <v>12</v>
      </c>
      <c r="B10" s="116" t="s">
        <v>78</v>
      </c>
      <c r="C10" s="17" t="s">
        <v>78</v>
      </c>
      <c r="D10" s="17" t="s">
        <v>78</v>
      </c>
      <c r="E10" s="17" t="s">
        <v>78</v>
      </c>
      <c r="F10" s="17" t="s">
        <v>78</v>
      </c>
      <c r="G10" s="119" t="s">
        <v>78</v>
      </c>
      <c r="H10" s="18" t="s">
        <v>78</v>
      </c>
      <c r="I10" s="18" t="s">
        <v>78</v>
      </c>
      <c r="J10" s="18" t="s">
        <v>78</v>
      </c>
      <c r="K10" s="18" t="s">
        <v>78</v>
      </c>
    </row>
    <row r="11" spans="1:14" s="15" customFormat="1" ht="15" customHeight="1" x14ac:dyDescent="0.25">
      <c r="A11" s="16" t="s">
        <v>13</v>
      </c>
      <c r="B11" s="116" t="s">
        <v>78</v>
      </c>
      <c r="C11" s="17" t="s">
        <v>78</v>
      </c>
      <c r="D11" s="17" t="s">
        <v>78</v>
      </c>
      <c r="E11" s="17" t="s">
        <v>78</v>
      </c>
      <c r="F11" s="17" t="s">
        <v>78</v>
      </c>
      <c r="G11" s="119" t="s">
        <v>78</v>
      </c>
      <c r="H11" s="18" t="s">
        <v>78</v>
      </c>
      <c r="I11" s="18" t="s">
        <v>78</v>
      </c>
      <c r="J11" s="18" t="s">
        <v>78</v>
      </c>
      <c r="K11" s="18" t="s">
        <v>78</v>
      </c>
    </row>
    <row r="12" spans="1:14" s="15" customFormat="1" ht="15" customHeight="1" x14ac:dyDescent="0.25">
      <c r="A12" s="19" t="s">
        <v>14</v>
      </c>
      <c r="B12" s="116">
        <v>299</v>
      </c>
      <c r="C12" s="17">
        <v>362</v>
      </c>
      <c r="D12" s="17">
        <v>379</v>
      </c>
      <c r="E12" s="17">
        <v>398</v>
      </c>
      <c r="F12" s="17">
        <v>349</v>
      </c>
      <c r="G12" s="119">
        <v>411.57219441021903</v>
      </c>
      <c r="H12" s="18">
        <v>493.83895991455</v>
      </c>
      <c r="I12" s="18">
        <v>519.47585200174797</v>
      </c>
      <c r="J12" s="18">
        <v>541.90806585694304</v>
      </c>
      <c r="K12" s="18">
        <v>477.40728635862598</v>
      </c>
    </row>
    <row r="13" spans="1:14" s="15" customFormat="1" ht="15" customHeight="1" x14ac:dyDescent="0.25">
      <c r="A13" s="16" t="s">
        <v>15</v>
      </c>
      <c r="B13" s="116" t="s">
        <v>78</v>
      </c>
      <c r="C13" s="17" t="s">
        <v>78</v>
      </c>
      <c r="D13" s="17" t="s">
        <v>78</v>
      </c>
      <c r="E13" s="17" t="s">
        <v>78</v>
      </c>
      <c r="F13" s="17" t="s">
        <v>78</v>
      </c>
      <c r="G13" s="119" t="s">
        <v>78</v>
      </c>
      <c r="H13" s="18" t="s">
        <v>78</v>
      </c>
      <c r="I13" s="18" t="s">
        <v>78</v>
      </c>
      <c r="J13" s="18" t="s">
        <v>78</v>
      </c>
      <c r="K13" s="18" t="s">
        <v>78</v>
      </c>
    </row>
    <row r="14" spans="1:14" s="15" customFormat="1" ht="15" customHeight="1" x14ac:dyDescent="0.25">
      <c r="A14" s="16" t="s">
        <v>16</v>
      </c>
      <c r="B14" s="116">
        <v>20</v>
      </c>
      <c r="C14" s="17">
        <v>16</v>
      </c>
      <c r="D14" s="17">
        <v>13</v>
      </c>
      <c r="E14" s="17">
        <v>22</v>
      </c>
      <c r="F14" s="17">
        <v>19</v>
      </c>
      <c r="G14" s="119">
        <v>174.553852236821</v>
      </c>
      <c r="H14" s="18">
        <v>136.470442612114</v>
      </c>
      <c r="I14" s="18">
        <v>110.308557296834</v>
      </c>
      <c r="J14" s="18">
        <v>183.36380446395901</v>
      </c>
      <c r="K14" s="18">
        <v>156.6699084423</v>
      </c>
    </row>
    <row r="15" spans="1:14" s="15" customFormat="1" ht="15" customHeight="1" x14ac:dyDescent="0.25">
      <c r="A15" s="16" t="s">
        <v>17</v>
      </c>
      <c r="B15" s="116">
        <v>497</v>
      </c>
      <c r="C15" s="17">
        <v>507</v>
      </c>
      <c r="D15" s="17">
        <v>471</v>
      </c>
      <c r="E15" s="17">
        <v>587</v>
      </c>
      <c r="F15" s="17">
        <v>527</v>
      </c>
      <c r="G15" s="119">
        <v>601.37585002752303</v>
      </c>
      <c r="H15" s="18">
        <v>606.799276284803</v>
      </c>
      <c r="I15" s="18">
        <v>561.24183359494805</v>
      </c>
      <c r="J15" s="18">
        <v>693.66263542881995</v>
      </c>
      <c r="K15" s="18">
        <v>620.13821979855902</v>
      </c>
    </row>
    <row r="16" spans="1:14" s="15" customFormat="1" ht="15" customHeight="1" x14ac:dyDescent="0.25">
      <c r="A16" s="16" t="s">
        <v>18</v>
      </c>
      <c r="B16" s="116" t="s">
        <v>78</v>
      </c>
      <c r="C16" s="17" t="s">
        <v>78</v>
      </c>
      <c r="D16" s="17" t="s">
        <v>78</v>
      </c>
      <c r="E16" s="17" t="s">
        <v>78</v>
      </c>
      <c r="F16" s="17" t="s">
        <v>78</v>
      </c>
      <c r="G16" s="119" t="s">
        <v>78</v>
      </c>
      <c r="H16" s="18" t="s">
        <v>78</v>
      </c>
      <c r="I16" s="18" t="s">
        <v>78</v>
      </c>
      <c r="J16" s="18" t="s">
        <v>78</v>
      </c>
      <c r="K16" s="18" t="s">
        <v>78</v>
      </c>
    </row>
    <row r="17" spans="1:11" s="15" customFormat="1" ht="15" customHeight="1" x14ac:dyDescent="0.25">
      <c r="A17" s="19" t="s">
        <v>19</v>
      </c>
      <c r="B17" s="116">
        <v>36</v>
      </c>
      <c r="C17" s="17">
        <v>33</v>
      </c>
      <c r="D17" s="17">
        <v>28</v>
      </c>
      <c r="E17" s="17">
        <v>59</v>
      </c>
      <c r="F17" s="17">
        <v>31</v>
      </c>
      <c r="G17" s="119">
        <v>339.36483644378097</v>
      </c>
      <c r="H17" s="18">
        <v>306.50182491202702</v>
      </c>
      <c r="I17" s="18">
        <v>257.26706956063202</v>
      </c>
      <c r="J17" s="18">
        <v>534.74898881063802</v>
      </c>
      <c r="K17" s="18">
        <v>276.52868930521498</v>
      </c>
    </row>
    <row r="18" spans="1:11" s="15" customFormat="1" ht="15" customHeight="1" x14ac:dyDescent="0.25">
      <c r="A18" s="16" t="s">
        <v>20</v>
      </c>
      <c r="B18" s="116">
        <v>31</v>
      </c>
      <c r="C18" s="17">
        <v>45</v>
      </c>
      <c r="D18" s="17">
        <v>59</v>
      </c>
      <c r="E18" s="17">
        <v>40</v>
      </c>
      <c r="F18" s="17">
        <v>42</v>
      </c>
      <c r="G18" s="119">
        <v>225.71665836948199</v>
      </c>
      <c r="H18" s="18">
        <v>324.35107791624802</v>
      </c>
      <c r="I18" s="18">
        <v>425.72174116674699</v>
      </c>
      <c r="J18" s="18">
        <v>291.40117927300798</v>
      </c>
      <c r="K18" s="18">
        <v>303.25053355916202</v>
      </c>
    </row>
    <row r="19" spans="1:11" s="15" customFormat="1" ht="15" customHeight="1" x14ac:dyDescent="0.25">
      <c r="A19" s="16" t="s">
        <v>21</v>
      </c>
      <c r="B19" s="116">
        <v>0</v>
      </c>
      <c r="C19" s="17" t="s">
        <v>78</v>
      </c>
      <c r="D19" s="17" t="s">
        <v>78</v>
      </c>
      <c r="E19" s="17" t="s">
        <v>78</v>
      </c>
      <c r="F19" s="17" t="s">
        <v>78</v>
      </c>
      <c r="G19" s="119">
        <v>0</v>
      </c>
      <c r="H19" s="18" t="s">
        <v>78</v>
      </c>
      <c r="I19" s="18" t="s">
        <v>78</v>
      </c>
      <c r="J19" s="18" t="s">
        <v>78</v>
      </c>
      <c r="K19" s="18" t="s">
        <v>78</v>
      </c>
    </row>
    <row r="20" spans="1:11" s="15" customFormat="1" ht="15" customHeight="1" x14ac:dyDescent="0.25">
      <c r="A20" s="16" t="s">
        <v>22</v>
      </c>
      <c r="B20" s="116">
        <v>368</v>
      </c>
      <c r="C20" s="17">
        <v>464</v>
      </c>
      <c r="D20" s="17">
        <v>457</v>
      </c>
      <c r="E20" s="17">
        <v>384</v>
      </c>
      <c r="F20" s="17">
        <v>398</v>
      </c>
      <c r="G20" s="119">
        <v>531.81241247236801</v>
      </c>
      <c r="H20" s="18">
        <v>665.415059036461</v>
      </c>
      <c r="I20" s="18">
        <v>656.31314296794301</v>
      </c>
      <c r="J20" s="18">
        <v>546.11992283238601</v>
      </c>
      <c r="K20" s="18">
        <v>561.41365139260301</v>
      </c>
    </row>
    <row r="21" spans="1:11" s="15" customFormat="1" ht="15" customHeight="1" x14ac:dyDescent="0.25">
      <c r="A21" s="16" t="s">
        <v>23</v>
      </c>
      <c r="B21" s="116">
        <v>44</v>
      </c>
      <c r="C21" s="17">
        <v>39</v>
      </c>
      <c r="D21" s="17">
        <v>52</v>
      </c>
      <c r="E21" s="17">
        <v>79</v>
      </c>
      <c r="F21" s="17">
        <v>63</v>
      </c>
      <c r="G21" s="119">
        <v>409.87721939273803</v>
      </c>
      <c r="H21" s="18">
        <v>356.580292933208</v>
      </c>
      <c r="I21" s="18">
        <v>468.123865413575</v>
      </c>
      <c r="J21" s="18">
        <v>699.73125398458001</v>
      </c>
      <c r="K21" s="18">
        <v>551.53878807714398</v>
      </c>
    </row>
    <row r="22" spans="1:11" s="15" customFormat="1" ht="15" customHeight="1" x14ac:dyDescent="0.25">
      <c r="A22" s="16" t="s">
        <v>24</v>
      </c>
      <c r="B22" s="116" t="s">
        <v>78</v>
      </c>
      <c r="C22" s="17" t="s">
        <v>78</v>
      </c>
      <c r="D22" s="17" t="s">
        <v>78</v>
      </c>
      <c r="E22" s="17" t="s">
        <v>78</v>
      </c>
      <c r="F22" s="17" t="s">
        <v>78</v>
      </c>
      <c r="G22" s="119" t="s">
        <v>78</v>
      </c>
      <c r="H22" s="18" t="s">
        <v>78</v>
      </c>
      <c r="I22" s="18" t="s">
        <v>78</v>
      </c>
      <c r="J22" s="18" t="s">
        <v>78</v>
      </c>
      <c r="K22" s="18" t="s">
        <v>78</v>
      </c>
    </row>
    <row r="23" spans="1:11" s="15" customFormat="1" ht="15" customHeight="1" x14ac:dyDescent="0.25">
      <c r="A23" s="16" t="s">
        <v>25</v>
      </c>
      <c r="B23" s="116" t="s">
        <v>78</v>
      </c>
      <c r="C23" s="17" t="s">
        <v>78</v>
      </c>
      <c r="D23" s="17" t="s">
        <v>78</v>
      </c>
      <c r="E23" s="17" t="s">
        <v>78</v>
      </c>
      <c r="F23" s="17" t="s">
        <v>78</v>
      </c>
      <c r="G23" s="119" t="s">
        <v>78</v>
      </c>
      <c r="H23" s="18" t="s">
        <v>78</v>
      </c>
      <c r="I23" s="18" t="s">
        <v>78</v>
      </c>
      <c r="J23" s="18" t="s">
        <v>78</v>
      </c>
      <c r="K23" s="18" t="s">
        <v>78</v>
      </c>
    </row>
    <row r="24" spans="1:11" s="15" customFormat="1" ht="15" customHeight="1" x14ac:dyDescent="0.25">
      <c r="A24" s="16" t="s">
        <v>26</v>
      </c>
      <c r="B24" s="116">
        <v>3144</v>
      </c>
      <c r="C24" s="17">
        <v>3785</v>
      </c>
      <c r="D24" s="17">
        <v>3678</v>
      </c>
      <c r="E24" s="17">
        <v>3476</v>
      </c>
      <c r="F24" s="17">
        <v>3573</v>
      </c>
      <c r="G24" s="119">
        <v>422.18396148186599</v>
      </c>
      <c r="H24" s="18">
        <v>512.55995651097305</v>
      </c>
      <c r="I24" s="18">
        <v>505.755093126389</v>
      </c>
      <c r="J24" s="18">
        <v>486.43624339957103</v>
      </c>
      <c r="K24" s="18">
        <v>506.06980679190201</v>
      </c>
    </row>
    <row r="25" spans="1:11" s="15" customFormat="1" ht="16.5" customHeight="1" x14ac:dyDescent="0.25">
      <c r="A25" s="15" t="s">
        <v>207</v>
      </c>
      <c r="B25" s="116">
        <v>212</v>
      </c>
      <c r="C25" s="17">
        <v>270</v>
      </c>
      <c r="D25" s="17">
        <v>221</v>
      </c>
      <c r="E25" s="17">
        <v>201</v>
      </c>
      <c r="F25" s="17">
        <v>227</v>
      </c>
      <c r="G25" s="119">
        <v>541.00797719934496</v>
      </c>
      <c r="H25" s="18">
        <v>688.53712938148703</v>
      </c>
      <c r="I25" s="18">
        <v>565.09842436684596</v>
      </c>
      <c r="J25" s="18">
        <v>515.68142134504501</v>
      </c>
      <c r="K25" s="18">
        <v>584.70831592024194</v>
      </c>
    </row>
    <row r="26" spans="1:11" s="15" customFormat="1" ht="16.5" customHeight="1" x14ac:dyDescent="0.25">
      <c r="A26" s="15" t="s">
        <v>208</v>
      </c>
      <c r="B26" s="116">
        <v>22</v>
      </c>
      <c r="C26" s="17">
        <v>27</v>
      </c>
      <c r="D26" s="17">
        <v>26</v>
      </c>
      <c r="E26" s="17">
        <v>43</v>
      </c>
      <c r="F26" s="17">
        <v>24</v>
      </c>
      <c r="G26" s="119">
        <v>259.462731586264</v>
      </c>
      <c r="H26" s="18">
        <v>314.33491035067902</v>
      </c>
      <c r="I26" s="18">
        <v>301.95518966902603</v>
      </c>
      <c r="J26" s="18">
        <v>496.71149787457398</v>
      </c>
      <c r="K26" s="18">
        <v>277.69578954708197</v>
      </c>
    </row>
    <row r="27" spans="1:11" s="15" customFormat="1" ht="15" customHeight="1" x14ac:dyDescent="0.25">
      <c r="A27" s="16" t="s">
        <v>27</v>
      </c>
      <c r="B27" s="116">
        <v>43</v>
      </c>
      <c r="C27" s="17">
        <v>55</v>
      </c>
      <c r="D27" s="17">
        <v>48</v>
      </c>
      <c r="E27" s="17">
        <v>42</v>
      </c>
      <c r="F27" s="17">
        <v>37</v>
      </c>
      <c r="G27" s="119">
        <v>371.33661006866299</v>
      </c>
      <c r="H27" s="18">
        <v>477.81960333206399</v>
      </c>
      <c r="I27" s="18">
        <v>413.187686396461</v>
      </c>
      <c r="J27" s="18">
        <v>357.39979362890801</v>
      </c>
      <c r="K27" s="18">
        <v>308.53385557410701</v>
      </c>
    </row>
    <row r="28" spans="1:11" s="15" customFormat="1" ht="15" customHeight="1" x14ac:dyDescent="0.25">
      <c r="A28" s="16" t="s">
        <v>28</v>
      </c>
      <c r="B28" s="116">
        <v>26</v>
      </c>
      <c r="C28" s="17">
        <v>34</v>
      </c>
      <c r="D28" s="17">
        <v>22</v>
      </c>
      <c r="E28" s="17">
        <v>18</v>
      </c>
      <c r="F28" s="17">
        <v>22</v>
      </c>
      <c r="G28" s="119">
        <v>206.33739291252701</v>
      </c>
      <c r="H28" s="18">
        <v>270.38307678133401</v>
      </c>
      <c r="I28" s="18">
        <v>175.59816721773299</v>
      </c>
      <c r="J28" s="18">
        <v>143.71921552138301</v>
      </c>
      <c r="K28" s="18">
        <v>175.44270978427801</v>
      </c>
    </row>
    <row r="29" spans="1:11" ht="15" customHeight="1" x14ac:dyDescent="0.2">
      <c r="A29" s="16" t="s">
        <v>29</v>
      </c>
      <c r="B29" s="116" t="s">
        <v>78</v>
      </c>
      <c r="C29" s="17">
        <v>0</v>
      </c>
      <c r="D29" s="17" t="s">
        <v>78</v>
      </c>
      <c r="E29" s="17" t="s">
        <v>78</v>
      </c>
      <c r="F29" s="17" t="s">
        <v>78</v>
      </c>
      <c r="G29" s="119" t="s">
        <v>78</v>
      </c>
      <c r="H29" s="18">
        <v>0</v>
      </c>
      <c r="I29" s="18" t="s">
        <v>78</v>
      </c>
      <c r="J29" s="18" t="s">
        <v>78</v>
      </c>
      <c r="K29" s="18" t="s">
        <v>78</v>
      </c>
    </row>
    <row r="30" spans="1:11" ht="15" customHeight="1" x14ac:dyDescent="0.2">
      <c r="A30" s="16" t="s">
        <v>30</v>
      </c>
      <c r="B30" s="116" t="s">
        <v>78</v>
      </c>
      <c r="C30" s="17" t="s">
        <v>78</v>
      </c>
      <c r="D30" s="17" t="s">
        <v>78</v>
      </c>
      <c r="E30" s="17" t="s">
        <v>78</v>
      </c>
      <c r="F30" s="17" t="s">
        <v>78</v>
      </c>
      <c r="G30" s="119" t="s">
        <v>78</v>
      </c>
      <c r="H30" s="18" t="s">
        <v>78</v>
      </c>
      <c r="I30" s="18" t="s">
        <v>78</v>
      </c>
      <c r="J30" s="18" t="s">
        <v>78</v>
      </c>
      <c r="K30" s="18" t="s">
        <v>78</v>
      </c>
    </row>
    <row r="31" spans="1:11" ht="15" customHeight="1" x14ac:dyDescent="0.2">
      <c r="A31" s="16" t="s">
        <v>31</v>
      </c>
      <c r="B31" s="116">
        <v>64</v>
      </c>
      <c r="C31" s="17">
        <v>55</v>
      </c>
      <c r="D31" s="17">
        <v>70</v>
      </c>
      <c r="E31" s="17">
        <v>123</v>
      </c>
      <c r="F31" s="17">
        <v>123</v>
      </c>
      <c r="G31" s="119">
        <v>260.49373240693399</v>
      </c>
      <c r="H31" s="18">
        <v>216.41310276144199</v>
      </c>
      <c r="I31" s="18">
        <v>274.01546912723501</v>
      </c>
      <c r="J31" s="18">
        <v>473.28808977785002</v>
      </c>
      <c r="K31" s="18">
        <v>468.23765397752902</v>
      </c>
    </row>
    <row r="32" spans="1:11" ht="15" customHeight="1" x14ac:dyDescent="0.2">
      <c r="A32" s="16" t="s">
        <v>32</v>
      </c>
      <c r="B32" s="116" t="s">
        <v>78</v>
      </c>
      <c r="C32" s="17" t="s">
        <v>78</v>
      </c>
      <c r="D32" s="17" t="s">
        <v>78</v>
      </c>
      <c r="E32" s="17" t="s">
        <v>78</v>
      </c>
      <c r="F32" s="17" t="s">
        <v>78</v>
      </c>
      <c r="G32" s="119" t="s">
        <v>78</v>
      </c>
      <c r="H32" s="18" t="s">
        <v>78</v>
      </c>
      <c r="I32" s="18" t="s">
        <v>78</v>
      </c>
      <c r="J32" s="18" t="s">
        <v>78</v>
      </c>
      <c r="K32" s="18" t="s">
        <v>78</v>
      </c>
    </row>
    <row r="33" spans="1:11" ht="15" customHeight="1" x14ac:dyDescent="0.2">
      <c r="A33" s="16" t="s">
        <v>33</v>
      </c>
      <c r="B33" s="116">
        <v>0</v>
      </c>
      <c r="C33" s="17" t="s">
        <v>78</v>
      </c>
      <c r="D33" s="17" t="s">
        <v>78</v>
      </c>
      <c r="E33" s="17" t="s">
        <v>78</v>
      </c>
      <c r="F33" s="17" t="s">
        <v>78</v>
      </c>
      <c r="G33" s="119">
        <v>0</v>
      </c>
      <c r="H33" s="18" t="s">
        <v>78</v>
      </c>
      <c r="I33" s="18" t="s">
        <v>78</v>
      </c>
      <c r="J33" s="18" t="s">
        <v>78</v>
      </c>
      <c r="K33" s="18" t="s">
        <v>78</v>
      </c>
    </row>
    <row r="34" spans="1:11" ht="15" customHeight="1" x14ac:dyDescent="0.2">
      <c r="A34" s="16" t="s">
        <v>34</v>
      </c>
      <c r="B34" s="116">
        <v>61</v>
      </c>
      <c r="C34" s="17">
        <v>66</v>
      </c>
      <c r="D34" s="17">
        <v>62</v>
      </c>
      <c r="E34" s="17">
        <v>75</v>
      </c>
      <c r="F34" s="17">
        <v>65</v>
      </c>
      <c r="G34" s="119">
        <v>185.59697885704699</v>
      </c>
      <c r="H34" s="18">
        <v>200.63729398547599</v>
      </c>
      <c r="I34" s="18">
        <v>190.06579050157401</v>
      </c>
      <c r="J34" s="18">
        <v>229.53706020242501</v>
      </c>
      <c r="K34" s="18">
        <v>199.318996969095</v>
      </c>
    </row>
    <row r="35" spans="1:11" ht="15" customHeight="1" x14ac:dyDescent="0.2">
      <c r="A35" s="16" t="s">
        <v>35</v>
      </c>
      <c r="B35" s="116">
        <v>11</v>
      </c>
      <c r="C35" s="17">
        <v>19</v>
      </c>
      <c r="D35" s="17">
        <v>29</v>
      </c>
      <c r="E35" s="17">
        <v>24</v>
      </c>
      <c r="F35" s="17">
        <v>25</v>
      </c>
      <c r="G35" s="119">
        <v>115.957238927771</v>
      </c>
      <c r="H35" s="18">
        <v>199.484690033264</v>
      </c>
      <c r="I35" s="18">
        <v>313.61409503108001</v>
      </c>
      <c r="J35" s="18">
        <v>260.82328633895702</v>
      </c>
      <c r="K35" s="18">
        <v>277.22873906949599</v>
      </c>
    </row>
    <row r="36" spans="1:11" ht="15" customHeight="1" x14ac:dyDescent="0.2">
      <c r="A36" s="16" t="s">
        <v>36</v>
      </c>
      <c r="B36" s="116" t="s">
        <v>78</v>
      </c>
      <c r="C36" s="17" t="s">
        <v>78</v>
      </c>
      <c r="D36" s="17" t="s">
        <v>78</v>
      </c>
      <c r="E36" s="17" t="s">
        <v>78</v>
      </c>
      <c r="F36" s="17" t="s">
        <v>78</v>
      </c>
      <c r="G36" s="119" t="s">
        <v>78</v>
      </c>
      <c r="H36" s="18" t="s">
        <v>78</v>
      </c>
      <c r="I36" s="18" t="s">
        <v>78</v>
      </c>
      <c r="J36" s="18" t="s">
        <v>78</v>
      </c>
      <c r="K36" s="18" t="s">
        <v>78</v>
      </c>
    </row>
    <row r="37" spans="1:11" ht="15" customHeight="1" x14ac:dyDescent="0.2">
      <c r="A37" s="16" t="s">
        <v>37</v>
      </c>
      <c r="B37" s="116">
        <v>466</v>
      </c>
      <c r="C37" s="17">
        <v>550</v>
      </c>
      <c r="D37" s="17">
        <v>611</v>
      </c>
      <c r="E37" s="17">
        <v>563</v>
      </c>
      <c r="F37" s="17">
        <v>848</v>
      </c>
      <c r="G37" s="119">
        <v>200.89661676597899</v>
      </c>
      <c r="H37" s="18">
        <v>235.58339549335599</v>
      </c>
      <c r="I37" s="18">
        <v>263.58341315304301</v>
      </c>
      <c r="J37" s="18">
        <v>246.99140004194001</v>
      </c>
      <c r="K37" s="18">
        <v>376.84168114161901</v>
      </c>
    </row>
    <row r="38" spans="1:11" ht="15" customHeight="1" x14ac:dyDescent="0.2">
      <c r="A38" s="16" t="s">
        <v>38</v>
      </c>
      <c r="B38" s="116">
        <v>49</v>
      </c>
      <c r="C38" s="17">
        <v>62</v>
      </c>
      <c r="D38" s="17">
        <v>44</v>
      </c>
      <c r="E38" s="17">
        <v>31</v>
      </c>
      <c r="F38" s="17">
        <v>47</v>
      </c>
      <c r="G38" s="119">
        <v>200.39461824098601</v>
      </c>
      <c r="H38" s="18">
        <v>249.48582348960801</v>
      </c>
      <c r="I38" s="18">
        <v>175.22813339193999</v>
      </c>
      <c r="J38" s="18">
        <v>121.655300908146</v>
      </c>
      <c r="K38" s="18">
        <v>185.20928561060299</v>
      </c>
    </row>
    <row r="39" spans="1:11" ht="15" customHeight="1" x14ac:dyDescent="0.2">
      <c r="A39" s="16" t="s">
        <v>39</v>
      </c>
      <c r="B39" s="116" t="s">
        <v>78</v>
      </c>
      <c r="C39" s="17" t="s">
        <v>78</v>
      </c>
      <c r="D39" s="17" t="s">
        <v>78</v>
      </c>
      <c r="E39" s="17" t="s">
        <v>78</v>
      </c>
      <c r="F39" s="17" t="s">
        <v>78</v>
      </c>
      <c r="G39" s="119" t="s">
        <v>78</v>
      </c>
      <c r="H39" s="18" t="s">
        <v>78</v>
      </c>
      <c r="I39" s="18" t="s">
        <v>78</v>
      </c>
      <c r="J39" s="18" t="s">
        <v>78</v>
      </c>
      <c r="K39" s="18" t="s">
        <v>78</v>
      </c>
    </row>
    <row r="40" spans="1:11" ht="15" customHeight="1" x14ac:dyDescent="0.2">
      <c r="A40" s="16" t="s">
        <v>40</v>
      </c>
      <c r="B40" s="116">
        <v>456</v>
      </c>
      <c r="C40" s="17">
        <v>624</v>
      </c>
      <c r="D40" s="17">
        <v>608</v>
      </c>
      <c r="E40" s="17">
        <v>650</v>
      </c>
      <c r="F40" s="17">
        <v>581</v>
      </c>
      <c r="G40" s="119">
        <v>248.78213567747099</v>
      </c>
      <c r="H40" s="18">
        <v>341.28359340055698</v>
      </c>
      <c r="I40" s="18">
        <v>334.903610278028</v>
      </c>
      <c r="J40" s="18">
        <v>358.60650902142601</v>
      </c>
      <c r="K40" s="18">
        <v>319.17575635031397</v>
      </c>
    </row>
    <row r="41" spans="1:11" ht="15" customHeight="1" x14ac:dyDescent="0.2">
      <c r="A41" s="16" t="s">
        <v>41</v>
      </c>
      <c r="B41" s="116">
        <v>613</v>
      </c>
      <c r="C41" s="17">
        <v>563</v>
      </c>
      <c r="D41" s="17">
        <v>743</v>
      </c>
      <c r="E41" s="17">
        <v>747</v>
      </c>
      <c r="F41" s="17">
        <v>803</v>
      </c>
      <c r="G41" s="119">
        <v>576.68247591939701</v>
      </c>
      <c r="H41" s="18">
        <v>527.49690734950798</v>
      </c>
      <c r="I41" s="18">
        <v>696.05467639490996</v>
      </c>
      <c r="J41" s="18">
        <v>692.47420649880303</v>
      </c>
      <c r="K41" s="18">
        <v>738.93295980888604</v>
      </c>
    </row>
    <row r="42" spans="1:11" ht="15" customHeight="1" x14ac:dyDescent="0.2">
      <c r="A42" s="16" t="s">
        <v>42</v>
      </c>
      <c r="B42" s="116" t="s">
        <v>78</v>
      </c>
      <c r="C42" s="17" t="s">
        <v>78</v>
      </c>
      <c r="D42" s="17" t="s">
        <v>78</v>
      </c>
      <c r="E42" s="17" t="s">
        <v>78</v>
      </c>
      <c r="F42" s="17" t="s">
        <v>78</v>
      </c>
      <c r="G42" s="119" t="s">
        <v>78</v>
      </c>
      <c r="H42" s="18" t="s">
        <v>78</v>
      </c>
      <c r="I42" s="18" t="s">
        <v>78</v>
      </c>
      <c r="J42" s="18" t="s">
        <v>78</v>
      </c>
      <c r="K42" s="18" t="s">
        <v>78</v>
      </c>
    </row>
    <row r="43" spans="1:11" ht="15" customHeight="1" x14ac:dyDescent="0.2">
      <c r="A43" s="16" t="s">
        <v>43</v>
      </c>
      <c r="B43" s="116">
        <v>833</v>
      </c>
      <c r="C43" s="17">
        <v>824</v>
      </c>
      <c r="D43" s="17">
        <v>827</v>
      </c>
      <c r="E43" s="17">
        <v>838</v>
      </c>
      <c r="F43" s="17">
        <v>890</v>
      </c>
      <c r="G43" s="119">
        <v>467.02807918365102</v>
      </c>
      <c r="H43" s="18">
        <v>464.50253505261702</v>
      </c>
      <c r="I43" s="18">
        <v>471.10811930901798</v>
      </c>
      <c r="J43" s="18">
        <v>484.11655040626198</v>
      </c>
      <c r="K43" s="18">
        <v>520.41702668703897</v>
      </c>
    </row>
    <row r="44" spans="1:11" ht="15" customHeight="1" x14ac:dyDescent="0.2">
      <c r="A44" s="16" t="s">
        <v>44</v>
      </c>
      <c r="B44" s="116">
        <v>666</v>
      </c>
      <c r="C44" s="17">
        <v>734</v>
      </c>
      <c r="D44" s="17">
        <v>984</v>
      </c>
      <c r="E44" s="17">
        <v>990</v>
      </c>
      <c r="F44" s="17">
        <v>966</v>
      </c>
      <c r="G44" s="119">
        <v>281.26083268131902</v>
      </c>
      <c r="H44" s="18">
        <v>307.76010869311699</v>
      </c>
      <c r="I44" s="18">
        <v>412.75351411918598</v>
      </c>
      <c r="J44" s="18">
        <v>418.42352010050098</v>
      </c>
      <c r="K44" s="18">
        <v>409.58521252528999</v>
      </c>
    </row>
    <row r="45" spans="1:11" ht="15" customHeight="1" x14ac:dyDescent="0.2">
      <c r="A45" s="16" t="s">
        <v>45</v>
      </c>
      <c r="B45" s="116">
        <v>171</v>
      </c>
      <c r="C45" s="17">
        <v>248</v>
      </c>
      <c r="D45" s="17">
        <v>216</v>
      </c>
      <c r="E45" s="17">
        <v>180</v>
      </c>
      <c r="F45" s="17">
        <v>157</v>
      </c>
      <c r="G45" s="119">
        <v>370.88394929667402</v>
      </c>
      <c r="H45" s="18">
        <v>559.34276092533401</v>
      </c>
      <c r="I45" s="18">
        <v>496.41019791798698</v>
      </c>
      <c r="J45" s="18">
        <v>423.777455836434</v>
      </c>
      <c r="K45" s="18">
        <v>374.17590259359201</v>
      </c>
    </row>
    <row r="46" spans="1:11" ht="15" customHeight="1" x14ac:dyDescent="0.2">
      <c r="A46" s="16" t="s">
        <v>46</v>
      </c>
      <c r="B46" s="116">
        <v>263</v>
      </c>
      <c r="C46" s="17">
        <v>251</v>
      </c>
      <c r="D46" s="17">
        <v>275</v>
      </c>
      <c r="E46" s="17">
        <v>369</v>
      </c>
      <c r="F46" s="17">
        <v>277</v>
      </c>
      <c r="G46" s="119">
        <v>476.13901520650899</v>
      </c>
      <c r="H46" s="18">
        <v>449.91103581475897</v>
      </c>
      <c r="I46" s="18">
        <v>490.75320644467502</v>
      </c>
      <c r="J46" s="18">
        <v>653.23547601374401</v>
      </c>
      <c r="K46" s="18">
        <v>485.81882894458602</v>
      </c>
    </row>
    <row r="47" spans="1:11" ht="15" customHeight="1" x14ac:dyDescent="0.2">
      <c r="A47" s="16" t="s">
        <v>47</v>
      </c>
      <c r="B47" s="116">
        <v>44</v>
      </c>
      <c r="C47" s="17">
        <v>39</v>
      </c>
      <c r="D47" s="17">
        <v>40</v>
      </c>
      <c r="E47" s="17">
        <v>30</v>
      </c>
      <c r="F47" s="17">
        <v>26</v>
      </c>
      <c r="G47" s="119">
        <v>165.95411862564501</v>
      </c>
      <c r="H47" s="18">
        <v>147.55017977898299</v>
      </c>
      <c r="I47" s="18">
        <v>151.977068189806</v>
      </c>
      <c r="J47" s="18">
        <v>115.23246569806101</v>
      </c>
      <c r="K47" s="18">
        <v>101.64238478333201</v>
      </c>
    </row>
    <row r="48" spans="1:11" ht="15" customHeight="1" x14ac:dyDescent="0.2">
      <c r="A48" s="16" t="s">
        <v>48</v>
      </c>
      <c r="B48" s="116">
        <v>53</v>
      </c>
      <c r="C48" s="17">
        <v>83</v>
      </c>
      <c r="D48" s="17">
        <v>53</v>
      </c>
      <c r="E48" s="17">
        <v>95</v>
      </c>
      <c r="F48" s="17">
        <v>79</v>
      </c>
      <c r="G48" s="119">
        <v>137.26299990929701</v>
      </c>
      <c r="H48" s="18">
        <v>216.211581666516</v>
      </c>
      <c r="I48" s="18">
        <v>136.38127749117501</v>
      </c>
      <c r="J48" s="18">
        <v>246.416713577655</v>
      </c>
      <c r="K48" s="18">
        <v>204.990571857954</v>
      </c>
    </row>
    <row r="49" spans="1:11" ht="15" customHeight="1" x14ac:dyDescent="0.2">
      <c r="A49" s="16" t="s">
        <v>49</v>
      </c>
      <c r="B49" s="116">
        <v>72</v>
      </c>
      <c r="C49" s="17">
        <v>89</v>
      </c>
      <c r="D49" s="17">
        <v>108</v>
      </c>
      <c r="E49" s="17">
        <v>91</v>
      </c>
      <c r="F49" s="17">
        <v>77</v>
      </c>
      <c r="G49" s="119">
        <v>173.457487667549</v>
      </c>
      <c r="H49" s="18">
        <v>213.752158005035</v>
      </c>
      <c r="I49" s="18">
        <v>258.12650976738399</v>
      </c>
      <c r="J49" s="18">
        <v>217.376154222705</v>
      </c>
      <c r="K49" s="18">
        <v>185.056193787598</v>
      </c>
    </row>
    <row r="50" spans="1:11" ht="15" customHeight="1" x14ac:dyDescent="0.2">
      <c r="A50" s="16" t="s">
        <v>50</v>
      </c>
      <c r="B50" s="116">
        <v>239</v>
      </c>
      <c r="C50" s="17">
        <v>283</v>
      </c>
      <c r="D50" s="17">
        <v>226</v>
      </c>
      <c r="E50" s="17">
        <v>278</v>
      </c>
      <c r="F50" s="17">
        <v>230</v>
      </c>
      <c r="G50" s="119">
        <v>199.280198318804</v>
      </c>
      <c r="H50" s="18">
        <v>231.52717271841701</v>
      </c>
      <c r="I50" s="18">
        <v>181.89149623547701</v>
      </c>
      <c r="J50" s="18">
        <v>220.18914468907801</v>
      </c>
      <c r="K50" s="18">
        <v>180.28721674804501</v>
      </c>
    </row>
    <row r="51" spans="1:11" ht="15" customHeight="1" x14ac:dyDescent="0.2">
      <c r="A51" s="16" t="s">
        <v>51</v>
      </c>
      <c r="B51" s="116">
        <v>31</v>
      </c>
      <c r="C51" s="17">
        <v>49</v>
      </c>
      <c r="D51" s="17">
        <v>43</v>
      </c>
      <c r="E51" s="17">
        <v>32</v>
      </c>
      <c r="F51" s="17">
        <v>18</v>
      </c>
      <c r="G51" s="119">
        <v>123.99033618485301</v>
      </c>
      <c r="H51" s="18">
        <v>195.00701183977301</v>
      </c>
      <c r="I51" s="18">
        <v>167.90421551451999</v>
      </c>
      <c r="J51" s="18">
        <v>126.757219393439</v>
      </c>
      <c r="K51" s="18">
        <v>72.287805492497398</v>
      </c>
    </row>
    <row r="52" spans="1:11" ht="15" customHeight="1" x14ac:dyDescent="0.2">
      <c r="A52" s="16" t="s">
        <v>52</v>
      </c>
      <c r="B52" s="116">
        <v>57</v>
      </c>
      <c r="C52" s="17">
        <v>38</v>
      </c>
      <c r="D52" s="17">
        <v>44</v>
      </c>
      <c r="E52" s="17">
        <v>52</v>
      </c>
      <c r="F52" s="17">
        <v>55</v>
      </c>
      <c r="G52" s="119">
        <v>504.63465636628501</v>
      </c>
      <c r="H52" s="18">
        <v>342.98226841902698</v>
      </c>
      <c r="I52" s="18">
        <v>401.84771626614503</v>
      </c>
      <c r="J52" s="18">
        <v>471.71453315373998</v>
      </c>
      <c r="K52" s="18">
        <v>496.547824114153</v>
      </c>
    </row>
    <row r="53" spans="1:11" ht="15" customHeight="1" x14ac:dyDescent="0.2">
      <c r="A53" s="16" t="s">
        <v>53</v>
      </c>
      <c r="B53" s="116">
        <v>0</v>
      </c>
      <c r="C53" s="17">
        <v>0</v>
      </c>
      <c r="D53" s="17" t="s">
        <v>78</v>
      </c>
      <c r="E53" s="17" t="s">
        <v>78</v>
      </c>
      <c r="F53" s="17" t="s">
        <v>78</v>
      </c>
      <c r="G53" s="119">
        <v>0</v>
      </c>
      <c r="H53" s="18">
        <v>0</v>
      </c>
      <c r="I53" s="18" t="s">
        <v>78</v>
      </c>
      <c r="J53" s="18" t="s">
        <v>78</v>
      </c>
      <c r="K53" s="18" t="s">
        <v>78</v>
      </c>
    </row>
    <row r="54" spans="1:11" ht="15" customHeight="1" x14ac:dyDescent="0.2">
      <c r="A54" s="16" t="s">
        <v>54</v>
      </c>
      <c r="B54" s="116" t="s">
        <v>78</v>
      </c>
      <c r="C54" s="17" t="s">
        <v>78</v>
      </c>
      <c r="D54" s="17" t="s">
        <v>78</v>
      </c>
      <c r="E54" s="17" t="s">
        <v>78</v>
      </c>
      <c r="F54" s="17" t="s">
        <v>78</v>
      </c>
      <c r="G54" s="119" t="s">
        <v>78</v>
      </c>
      <c r="H54" s="18" t="s">
        <v>78</v>
      </c>
      <c r="I54" s="18" t="s">
        <v>78</v>
      </c>
      <c r="J54" s="18" t="s">
        <v>78</v>
      </c>
      <c r="K54" s="18" t="s">
        <v>78</v>
      </c>
    </row>
    <row r="55" spans="1:11" ht="15" customHeight="1" x14ac:dyDescent="0.2">
      <c r="A55" s="16" t="s">
        <v>55</v>
      </c>
      <c r="B55" s="116">
        <v>158</v>
      </c>
      <c r="C55" s="17">
        <v>171</v>
      </c>
      <c r="D55" s="17">
        <v>215</v>
      </c>
      <c r="E55" s="17">
        <v>138</v>
      </c>
      <c r="F55" s="17">
        <v>190</v>
      </c>
      <c r="G55" s="119">
        <v>546.73222827974905</v>
      </c>
      <c r="H55" s="18">
        <v>596.69694169313505</v>
      </c>
      <c r="I55" s="18">
        <v>761.40482520075705</v>
      </c>
      <c r="J55" s="18">
        <v>491.06197494702297</v>
      </c>
      <c r="K55" s="18">
        <v>683.31230264902797</v>
      </c>
    </row>
    <row r="56" spans="1:11" ht="15" customHeight="1" x14ac:dyDescent="0.2">
      <c r="A56" s="16" t="s">
        <v>56</v>
      </c>
      <c r="B56" s="116">
        <v>68</v>
      </c>
      <c r="C56" s="17">
        <v>67</v>
      </c>
      <c r="D56" s="17">
        <v>52</v>
      </c>
      <c r="E56" s="17">
        <v>89</v>
      </c>
      <c r="F56" s="17">
        <v>80</v>
      </c>
      <c r="G56" s="119">
        <v>202.18097859277501</v>
      </c>
      <c r="H56" s="18">
        <v>197.54999722262599</v>
      </c>
      <c r="I56" s="18">
        <v>155.99807419758901</v>
      </c>
      <c r="J56" s="18">
        <v>272.37833683847401</v>
      </c>
      <c r="K56" s="18">
        <v>247.48821943551999</v>
      </c>
    </row>
    <row r="57" spans="1:11" ht="15" customHeight="1" x14ac:dyDescent="0.2">
      <c r="A57" s="16" t="s">
        <v>57</v>
      </c>
      <c r="B57" s="116">
        <v>123</v>
      </c>
      <c r="C57" s="17">
        <v>122</v>
      </c>
      <c r="D57" s="17">
        <v>132</v>
      </c>
      <c r="E57" s="17">
        <v>170</v>
      </c>
      <c r="F57" s="17">
        <v>207</v>
      </c>
      <c r="G57" s="119">
        <v>292.39012510597399</v>
      </c>
      <c r="H57" s="18">
        <v>284.541736710409</v>
      </c>
      <c r="I57" s="18">
        <v>307.42162180108102</v>
      </c>
      <c r="J57" s="18">
        <v>396.12188032281</v>
      </c>
      <c r="K57" s="18">
        <v>477.27981898618498</v>
      </c>
    </row>
    <row r="58" spans="1:11" ht="15" customHeight="1" x14ac:dyDescent="0.2">
      <c r="A58" s="16" t="s">
        <v>58</v>
      </c>
      <c r="B58" s="116" t="s">
        <v>78</v>
      </c>
      <c r="C58" s="17" t="s">
        <v>78</v>
      </c>
      <c r="D58" s="17" t="s">
        <v>78</v>
      </c>
      <c r="E58" s="17">
        <v>38</v>
      </c>
      <c r="F58" s="17">
        <v>26</v>
      </c>
      <c r="G58" s="119" t="s">
        <v>78</v>
      </c>
      <c r="H58" s="18" t="s">
        <v>78</v>
      </c>
      <c r="I58" s="18" t="s">
        <v>78</v>
      </c>
      <c r="J58" s="18">
        <v>484.44068636946298</v>
      </c>
      <c r="K58" s="18">
        <v>344.60433937793601</v>
      </c>
    </row>
    <row r="59" spans="1:11" ht="15" customHeight="1" x14ac:dyDescent="0.2">
      <c r="A59" s="16" t="s">
        <v>59</v>
      </c>
      <c r="B59" s="116" t="s">
        <v>78</v>
      </c>
      <c r="C59" s="17" t="s">
        <v>78</v>
      </c>
      <c r="D59" s="17" t="s">
        <v>78</v>
      </c>
      <c r="E59" s="17" t="s">
        <v>78</v>
      </c>
      <c r="F59" s="17" t="s">
        <v>78</v>
      </c>
      <c r="G59" s="119" t="s">
        <v>78</v>
      </c>
      <c r="H59" s="18" t="s">
        <v>78</v>
      </c>
      <c r="I59" s="18" t="s">
        <v>78</v>
      </c>
      <c r="J59" s="18" t="s">
        <v>78</v>
      </c>
      <c r="K59" s="18" t="s">
        <v>78</v>
      </c>
    </row>
    <row r="60" spans="1:11" ht="15" customHeight="1" x14ac:dyDescent="0.2">
      <c r="A60" s="16" t="s">
        <v>60</v>
      </c>
      <c r="B60" s="116" t="s">
        <v>78</v>
      </c>
      <c r="C60" s="17" t="s">
        <v>78</v>
      </c>
      <c r="D60" s="17" t="s">
        <v>78</v>
      </c>
      <c r="E60" s="17" t="s">
        <v>78</v>
      </c>
      <c r="F60" s="17" t="s">
        <v>78</v>
      </c>
      <c r="G60" s="119" t="s">
        <v>78</v>
      </c>
      <c r="H60" s="18" t="s">
        <v>78</v>
      </c>
      <c r="I60" s="18" t="s">
        <v>78</v>
      </c>
      <c r="J60" s="18" t="s">
        <v>78</v>
      </c>
      <c r="K60" s="18" t="s">
        <v>78</v>
      </c>
    </row>
    <row r="61" spans="1:11" ht="15" customHeight="1" x14ac:dyDescent="0.2">
      <c r="A61" s="16" t="s">
        <v>61</v>
      </c>
      <c r="B61" s="116">
        <v>164</v>
      </c>
      <c r="C61" s="17">
        <v>134</v>
      </c>
      <c r="D61" s="17">
        <v>115</v>
      </c>
      <c r="E61" s="17">
        <v>155</v>
      </c>
      <c r="F61" s="17">
        <v>138</v>
      </c>
      <c r="G61" s="119">
        <v>445.65504001909602</v>
      </c>
      <c r="H61" s="18">
        <v>363.95808230277902</v>
      </c>
      <c r="I61" s="18">
        <v>313.54291249466002</v>
      </c>
      <c r="J61" s="18">
        <v>418.14098032368997</v>
      </c>
      <c r="K61" s="18">
        <v>370.82182010782202</v>
      </c>
    </row>
    <row r="62" spans="1:11" ht="15" customHeight="1" x14ac:dyDescent="0.2">
      <c r="A62" s="16" t="s">
        <v>62</v>
      </c>
      <c r="B62" s="116" t="s">
        <v>78</v>
      </c>
      <c r="C62" s="17" t="s">
        <v>78</v>
      </c>
      <c r="D62" s="17" t="s">
        <v>78</v>
      </c>
      <c r="E62" s="17" t="s">
        <v>78</v>
      </c>
      <c r="F62" s="17" t="s">
        <v>78</v>
      </c>
      <c r="G62" s="119" t="s">
        <v>78</v>
      </c>
      <c r="H62" s="18" t="s">
        <v>78</v>
      </c>
      <c r="I62" s="18" t="s">
        <v>78</v>
      </c>
      <c r="J62" s="18" t="s">
        <v>78</v>
      </c>
      <c r="K62" s="18" t="s">
        <v>78</v>
      </c>
    </row>
    <row r="63" spans="1:11" ht="15" customHeight="1" x14ac:dyDescent="0.2">
      <c r="A63" s="16" t="s">
        <v>63</v>
      </c>
      <c r="B63" s="116">
        <v>125</v>
      </c>
      <c r="C63" s="17">
        <v>135</v>
      </c>
      <c r="D63" s="17">
        <v>122</v>
      </c>
      <c r="E63" s="17">
        <v>142</v>
      </c>
      <c r="F63" s="17">
        <v>143</v>
      </c>
      <c r="G63" s="119">
        <v>215.93003619527599</v>
      </c>
      <c r="H63" s="18">
        <v>232.462199663913</v>
      </c>
      <c r="I63" s="18">
        <v>210.185961326301</v>
      </c>
      <c r="J63" s="18">
        <v>246.94534478094499</v>
      </c>
      <c r="K63" s="18">
        <v>249.865103832183</v>
      </c>
    </row>
    <row r="64" spans="1:11" ht="15" customHeight="1" x14ac:dyDescent="0.2">
      <c r="A64" s="16" t="s">
        <v>64</v>
      </c>
      <c r="B64" s="116">
        <v>41</v>
      </c>
      <c r="C64" s="17">
        <v>51</v>
      </c>
      <c r="D64" s="17">
        <v>29</v>
      </c>
      <c r="E64" s="17">
        <v>53</v>
      </c>
      <c r="F64" s="17">
        <v>43</v>
      </c>
      <c r="G64" s="119">
        <v>147.08849226391399</v>
      </c>
      <c r="H64" s="18">
        <v>179.30919591986799</v>
      </c>
      <c r="I64" s="18">
        <v>98.868183163718498</v>
      </c>
      <c r="J64" s="18">
        <v>176.52413687262799</v>
      </c>
      <c r="K64" s="18">
        <v>140.87617741245299</v>
      </c>
    </row>
    <row r="65" spans="1:12" ht="15" customHeight="1" x14ac:dyDescent="0.2">
      <c r="A65" s="16" t="s">
        <v>65</v>
      </c>
      <c r="B65" s="116" t="s">
        <v>78</v>
      </c>
      <c r="C65" s="17" t="s">
        <v>78</v>
      </c>
      <c r="D65" s="17" t="s">
        <v>78</v>
      </c>
      <c r="E65" s="17" t="s">
        <v>78</v>
      </c>
      <c r="F65" s="17" t="s">
        <v>78</v>
      </c>
      <c r="G65" s="119" t="s">
        <v>78</v>
      </c>
      <c r="H65" s="18" t="s">
        <v>78</v>
      </c>
      <c r="I65" s="18" t="s">
        <v>78</v>
      </c>
      <c r="J65" s="18" t="s">
        <v>78</v>
      </c>
      <c r="K65" s="18" t="s">
        <v>78</v>
      </c>
    </row>
    <row r="66" spans="1:12" s="21" customFormat="1" ht="24.95" customHeight="1" x14ac:dyDescent="0.25">
      <c r="A66" s="20" t="s">
        <v>66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2" s="26" customFormat="1" ht="15.95" customHeight="1" x14ac:dyDescent="0.25">
      <c r="A67" s="22" t="s">
        <v>79</v>
      </c>
      <c r="B67" s="15"/>
      <c r="C67" s="15"/>
      <c r="D67" s="15"/>
      <c r="E67" s="15"/>
      <c r="F67" s="15"/>
      <c r="G67" s="15"/>
      <c r="H67" s="15"/>
      <c r="I67" s="21"/>
      <c r="J67" s="21"/>
      <c r="K67" s="21"/>
    </row>
    <row r="68" spans="1:12" s="21" customFormat="1" ht="18" customHeight="1" x14ac:dyDescent="0.25">
      <c r="A68" s="22" t="s">
        <v>67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2" s="21" customFormat="1" ht="18" customHeight="1" x14ac:dyDescent="0.25">
      <c r="A69" s="22" t="s">
        <v>68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2" s="21" customFormat="1" ht="18" customHeight="1" x14ac:dyDescent="0.25">
      <c r="A70" s="59" t="s">
        <v>137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</row>
    <row r="71" spans="1:12" s="21" customFormat="1" ht="15.75" x14ac:dyDescent="0.25">
      <c r="A71" s="59" t="s">
        <v>138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2" ht="15.75" x14ac:dyDescent="0.25">
      <c r="A72" s="58" t="s">
        <v>3</v>
      </c>
      <c r="L72" s="26"/>
    </row>
  </sheetData>
  <sheetProtection algorithmName="SHA-512" hashValue="sCz6SLGzHT8Co2Li8GXM3OgT6PYtwf3RuLaUF6iBv3fulF950lITX/JAJn/6khRCRT6Z404iz+P35Whv6YwTWA==" saltValue="0RnRrD6pS/r8ZnBvPhajMQ==" spinCount="100000" sheet="1" objects="1" scenarios="1"/>
  <hyperlinks>
    <hyperlink ref="A72" location="'Table of Contents'!A1" display="Click here to return to the Table of Contents" xr:uid="{C8576D51-6059-4F84-A161-A1DB56F6034D}"/>
  </hyperlinks>
  <printOptions horizontalCentered="1"/>
  <pageMargins left="0.25" right="0.25" top="0.3" bottom="0.1" header="0.3" footer="0"/>
  <pageSetup scale="68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/>
    </off2d280d04f435e8ad65f64297220d7>
    <PublishingExpirationDate xmlns="http://schemas.microsoft.com/sharepoint/v3" xsi:nil="true"/>
    <TaxCatchAll xmlns="a48324c4-7d20-48d3-8188-32763737222b">
      <Value>97</Value>
    </TaxCatchAll>
    <PublishingStartDate xmlns="http://schemas.microsoft.com/sharepoint/v3" xsi:nil="true"/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8F2D05-1A8F-49E5-BF6B-374A1B1B3620}"/>
</file>

<file path=customXml/itemProps2.xml><?xml version="1.0" encoding="utf-8"?>
<ds:datastoreItem xmlns:ds="http://schemas.openxmlformats.org/officeDocument/2006/customXml" ds:itemID="{5A0766B3-0D2C-46D5-9121-4D28EF457C7C}"/>
</file>

<file path=customXml/itemProps3.xml><?xml version="1.0" encoding="utf-8"?>
<ds:datastoreItem xmlns:ds="http://schemas.openxmlformats.org/officeDocument/2006/customXml" ds:itemID="{BEFA1229-DA47-4391-A5BA-20DD09AFFE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Table of Contents</vt:lpstr>
      <vt:lpstr>Table GC-1</vt:lpstr>
      <vt:lpstr>Table GC-2</vt:lpstr>
      <vt:lpstr>Table GC-3</vt:lpstr>
      <vt:lpstr>Table GC-4</vt:lpstr>
      <vt:lpstr>Table GC-5</vt:lpstr>
      <vt:lpstr>Table GC-6</vt:lpstr>
      <vt:lpstr>Table GC-7</vt:lpstr>
      <vt:lpstr>Table GC-8</vt:lpstr>
      <vt:lpstr>Table GC-9</vt:lpstr>
      <vt:lpstr>Table GC-10</vt:lpstr>
      <vt:lpstr>Table GC-11</vt:lpstr>
      <vt:lpstr>Table GCPrev-1</vt:lpstr>
      <vt:lpstr>Table GCPrev-2</vt:lpstr>
      <vt:lpstr>Table GCPrev-3</vt:lpstr>
      <vt:lpstr>'Table GC-1'!Print_Area</vt:lpstr>
      <vt:lpstr>'Table GC-10'!Print_Area</vt:lpstr>
      <vt:lpstr>'Table GC-11'!Print_Area</vt:lpstr>
      <vt:lpstr>'Table GC-2'!Print_Area</vt:lpstr>
      <vt:lpstr>'Table GC-3'!Print_Area</vt:lpstr>
      <vt:lpstr>'Table GC-4'!Print_Area</vt:lpstr>
      <vt:lpstr>'Table GC-5'!Print_Area</vt:lpstr>
      <vt:lpstr>'Table GC-6'!Print_Area</vt:lpstr>
      <vt:lpstr>'Table GC-7'!Print_Area</vt:lpstr>
      <vt:lpstr>'Table GC-8'!Print_Area</vt:lpstr>
      <vt:lpstr>'Table GC-9'!Print_Area</vt:lpstr>
      <vt:lpstr>'Table GCPrev-1'!Print_Area</vt:lpstr>
      <vt:lpstr>'Table GCPrev-2'!Print_Area</vt:lpstr>
      <vt:lpstr>'Table GCPrev-3'!Print_Area</vt:lpstr>
      <vt:lpstr>'Table GC-1'!RateRank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STD Data Gonorrhea Tables</dc:title>
  <dc:subject/>
  <dc:creator>Gilson, Denise (CDPH-CID-DCDC-STD)</dc:creator>
  <cp:keywords/>
  <dc:description/>
  <cp:lastModifiedBy>Reyna, Melissa@CDPH</cp:lastModifiedBy>
  <cp:revision/>
  <cp:lastPrinted>2023-01-05T00:28:52Z</cp:lastPrinted>
  <dcterms:created xsi:type="dcterms:W3CDTF">2020-10-01T22:57:02Z</dcterms:created>
  <dcterms:modified xsi:type="dcterms:W3CDTF">2023-01-19T17:39:22Z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/>
  </property>
  <property fmtid="{D5CDD505-2E9C-101B-9397-08002B2CF9AE}" pid="5" name="CDPH Audience">
    <vt:lpwstr/>
  </property>
  <property fmtid="{D5CDD505-2E9C-101B-9397-08002B2CF9AE}" pid="6" name="Program">
    <vt:lpwstr/>
  </property>
</Properties>
</file>