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8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Approved\2020 STD Surveillance Report\Copies for ADA Submission\"/>
    </mc:Choice>
  </mc:AlternateContent>
  <xr:revisionPtr revIDLastSave="0" documentId="13_ncr:1_{4799BE86-6AF0-4C10-9276-D54303BDC6C4}" xr6:coauthVersionLast="47" xr6:coauthVersionMax="47" xr10:uidLastSave="{00000000-0000-0000-0000-000000000000}"/>
  <workbookProtection workbookAlgorithmName="SHA-512" workbookHashValue="r/cE9Q0ZtnN29Jc/7VW6xfQTlndtDhIQe2Me0B+l6WNHi6oZSiwgYJhBqSqVFJDg/yjkpFl7Hbx/o9jvR2s3Eg==" workbookSaltValue="K0MI1V/1uHskLTexRnDPHg==" workbookSpinCount="100000" lockStructure="1"/>
  <bookViews>
    <workbookView xWindow="-120" yWindow="-120" windowWidth="19440" windowHeight="10440" xr2:uid="{42F1587C-694B-4FB5-8F43-3217E1887B2B}"/>
  </bookViews>
  <sheets>
    <sheet name="Table of Contents" sheetId="1" r:id="rId1"/>
    <sheet name="Table CT-1" sheetId="4" r:id="rId2"/>
    <sheet name="Table CT-2" sheetId="5" r:id="rId3"/>
    <sheet name="Table CT-3" sheetId="6" r:id="rId4"/>
    <sheet name="Table CT-4" sheetId="7" r:id="rId5"/>
    <sheet name="Table CT-5" sheetId="8" r:id="rId6"/>
    <sheet name="Table CT-6" sheetId="9" r:id="rId7"/>
    <sheet name="Table CT-7" sheetId="10" r:id="rId8"/>
    <sheet name="Table CT-8" sheetId="11" r:id="rId9"/>
    <sheet name="Table CT-9" sheetId="12" r:id="rId10"/>
    <sheet name="Table CT-10" sheetId="13" r:id="rId11"/>
    <sheet name="Table CT-11" sheetId="14" r:id="rId12"/>
    <sheet name="Table CTPrev-1" sheetId="68" r:id="rId13"/>
    <sheet name="Table CTPrev-2" sheetId="69" r:id="rId14"/>
    <sheet name="Table CTPrev-3" sheetId="70" r:id="rId15"/>
    <sheet name="Table CTPrev-4" sheetId="71" r:id="rId16"/>
  </sheets>
  <definedNames>
    <definedName name="_xlnm.Print_Area" localSheetId="1">'Table CT-1'!$A$1:$L$69</definedName>
    <definedName name="_xlnm.Print_Area" localSheetId="10">'Table CT-10'!$A$1:$K$71</definedName>
    <definedName name="_xlnm.Print_Area" localSheetId="11">'Table CT-11'!$A$1:$K$71</definedName>
    <definedName name="_xlnm.Print_Area" localSheetId="2">'Table CT-2'!$A$1:$H$72</definedName>
    <definedName name="_xlnm.Print_Area" localSheetId="3">'Table CT-3'!$A$1:$I$57</definedName>
    <definedName name="_xlnm.Print_Area" localSheetId="4">'Table CT-4'!$A$1:$K$71</definedName>
    <definedName name="_xlnm.Print_Area" localSheetId="5">'Table CT-5'!$A$1:$K$71</definedName>
    <definedName name="_xlnm.Print_Area" localSheetId="6">'Table CT-6'!$A$1:$K$44</definedName>
    <definedName name="_xlnm.Print_Area" localSheetId="7">'Table CT-7'!$A$1:$K$37</definedName>
    <definedName name="_xlnm.Print_Area" localSheetId="8">'Table CT-8'!$A$1:$K$71</definedName>
    <definedName name="_xlnm.Print_Area" localSheetId="9">'Table CT-9'!$A$1:$K$71</definedName>
    <definedName name="_xlnm.Print_Area" localSheetId="12">'Table CTPrev-1'!$A$1:$J$13</definedName>
    <definedName name="_xlnm.Print_Area" localSheetId="13">'Table CTPrev-2'!$A$1:$J$62</definedName>
    <definedName name="_xlnm.Print_Area" localSheetId="14">'Table CTPrev-3'!$A$1:$J$12</definedName>
    <definedName name="_xlnm.Print_Area" localSheetId="15">'Table CTPrev-4'!$A$1:$J$13</definedName>
    <definedName name="RateRank" localSheetId="1">'Table CT-1'!$K$2:$K$64</definedName>
    <definedName name="Raw_AgeSex_Yr">#REF!</definedName>
    <definedName name="Raw_JuvHall_ARS_CT">#REF!</definedName>
    <definedName name="Raw_RaceSex_Y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17" i="1"/>
  <c r="A16" i="1"/>
  <c r="A15" i="1"/>
  <c r="A13" i="1"/>
  <c r="A12" i="1"/>
  <c r="A11" i="1"/>
  <c r="A10" i="1"/>
  <c r="A7" i="1"/>
  <c r="A6" i="1"/>
  <c r="A9" i="1"/>
  <c r="A8" i="1"/>
  <c r="A5" i="1"/>
  <c r="A4" i="1"/>
  <c r="A3" i="1"/>
</calcChain>
</file>

<file path=xl/sharedStrings.xml><?xml version="1.0" encoding="utf-8"?>
<sst xmlns="http://schemas.openxmlformats.org/spreadsheetml/2006/main" count="2113" uniqueCount="344">
  <si>
    <t>STDs in California, 2020 Data Tables</t>
  </si>
  <si>
    <t>Chlamydia Surveillance Tables</t>
  </si>
  <si>
    <t>Chlamydia Prevalence Monitoring Tables</t>
  </si>
  <si>
    <t>Click here to return to the Table of Contents</t>
  </si>
  <si>
    <t>Table CT-1.  Chlamydia, Cases and Incidence Rates, California Counties and Selected City Health Jurisdictions, 2016–2020</t>
  </si>
  <si>
    <t>COUNTY</t>
  </si>
  <si>
    <t>2016
Cases</t>
  </si>
  <si>
    <t>2017
Cases</t>
  </si>
  <si>
    <t>2018
Cases</t>
  </si>
  <si>
    <t>2019
Cases</t>
  </si>
  <si>
    <t>2020
Cases</t>
  </si>
  <si>
    <t>2016
Rate</t>
  </si>
  <si>
    <t>2017
Rate</t>
  </si>
  <si>
    <t>2018
Rate</t>
  </si>
  <si>
    <t>2019
Rate</t>
  </si>
  <si>
    <t>2020
Rate</t>
  </si>
  <si>
    <t>Rate
Rank</t>
  </si>
  <si>
    <t>CALIFORNIA</t>
  </si>
  <si>
    <t>n/a</t>
  </si>
  <si>
    <t>Alameda</t>
  </si>
  <si>
    <r>
      <t xml:space="preserve"> — Berkeley</t>
    </r>
    <r>
      <rPr>
        <vertAlign val="superscript"/>
        <sz val="12"/>
        <rFont val="Calibri"/>
        <family val="2"/>
        <scheme val="minor"/>
      </rPr>
      <t>1</t>
    </r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</si>
  <si>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</si>
  <si>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</si>
  <si>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</si>
  <si>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</si>
  <si>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</si>
  <si>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</si>
  <si>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</si>
  <si>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</si>
  <si>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</si>
  <si>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</si>
  <si>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</si>
  <si>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</si>
  <si>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</si>
  <si>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</si>
  <si>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</si>
  <si>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</si>
  <si>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</si>
  <si>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</si>
  <si>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r>
      <t xml:space="preserve"> — Long Beach</t>
    </r>
    <r>
      <rPr>
        <vertAlign val="superscript"/>
        <sz val="12"/>
        <rFont val="Calibri"/>
        <family val="2"/>
        <scheme val="minor"/>
      </rPr>
      <t>1</t>
    </r>
  </si>
  <si>
    <r>
      <t xml:space="preserve"> — Pasadena</t>
    </r>
    <r>
      <rPr>
        <vertAlign val="superscript"/>
        <sz val="12"/>
        <rFont val="Calibri"/>
        <family val="2"/>
        <scheme val="minor"/>
      </rPr>
      <t>1</t>
    </r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</si>
  <si>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</si>
  <si>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</si>
  <si>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</si>
  <si>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</si>
  <si>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</si>
  <si>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</si>
  <si>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</si>
  <si>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</si>
  <si>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</si>
  <si>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</si>
  <si>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</si>
  <si>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</si>
  <si>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</si>
  <si>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</si>
  <si>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</si>
  <si>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</si>
  <si>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</si>
  <si>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</si>
  <si>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</si>
  <si>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</si>
  <si>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</si>
  <si>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</si>
  <si>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</si>
  <si>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</si>
  <si>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</si>
  <si>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</si>
  <si>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</si>
  <si>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</si>
  <si>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</si>
  <si>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</si>
  <si>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</si>
  <si>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</si>
  <si>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</si>
  <si>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</si>
  <si>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</si>
  <si>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</si>
  <si>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</si>
  <si>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</si>
  <si>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</si>
  <si>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</si>
  <si>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 xml:space="preserve">   Note:  Incidence rates are per 100,000 population. </t>
  </si>
  <si>
    <t>Source:  California Department of Public Health, STD Control Branch (data as reported through 3/22/2022)</t>
  </si>
  <si>
    <t>State of California, Department of Finance, E-6.  Population Estimates and Components of Change by County, July 1, 2010-2020.</t>
  </si>
  <si>
    <t>Sacramento, California, December 2020.</t>
  </si>
  <si>
    <t>Table CT-2.  Chlamydia, Cases and Incidence Rates by Gender, California, 2020</t>
  </si>
  <si>
    <t xml:space="preserve">
COUNTY</t>
  </si>
  <si>
    <t>Female
Cases</t>
  </si>
  <si>
    <t>Female
Rate</t>
  </si>
  <si>
    <t>Male
Cases</t>
  </si>
  <si>
    <t>Male
Rate</t>
  </si>
  <si>
    <t>Total
Cases</t>
  </si>
  <si>
    <t>Total
Rate</t>
  </si>
  <si>
    <t xml:space="preserve">s </t>
  </si>
  <si>
    <t>s = Data suppressed as per agency Data De-Identification Guidelines (DDG).  See technical notes for more information.</t>
  </si>
  <si>
    <t xml:space="preserve">   Note:  Incidence rates are per 100,000 population; totals include cases of unknown gender.</t>
  </si>
  <si>
    <t>State of California, Department of Finance, Report P-3: State and County Population Projections by Race/Ethnicity,</t>
  </si>
  <si>
    <t>Detailed Age, and Gender, 2010-2060, Baseline 2019.  Sacramento, California, January 2020.</t>
  </si>
  <si>
    <t>State of California, Department of Finance, E-6.  Population Estimates and Components of Change by County,</t>
  </si>
  <si>
    <t>July 1, 2010-2020.  Sacramento, California, December 2020.</t>
  </si>
  <si>
    <t>Race/Ethnicity &amp; 
Age Group</t>
  </si>
  <si>
    <t>Gender Not
Specified Cases</t>
  </si>
  <si>
    <t>Total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</si>
  <si>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0 - 14*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</si>
  <si>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</si>
  <si>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</si>
  <si>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</si>
  <si>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 xml:space="preserve">Total 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</si>
  <si>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</si>
  <si>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</si>
  <si>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 </t>
    </r>
    <r>
      <rPr>
        <sz val="12"/>
        <color theme="0" tint="-0.14999847407452621"/>
        <rFont val="Calibri"/>
        <family val="2"/>
        <scheme val="minor"/>
      </rPr>
      <t xml:space="preserve">Total </t>
    </r>
  </si>
  <si>
    <t xml:space="preserve">.   </t>
  </si>
  <si>
    <r>
      <t xml:space="preserve">Asian/Pacific Islander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</si>
  <si>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</si>
  <si>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</si>
  <si>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</si>
  <si>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</si>
  <si>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</si>
  <si>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/>
        <rFont val="Calibri"/>
        <family val="2"/>
        <scheme val="minor"/>
      </rPr>
      <t xml:space="preserve"> Asian/Pac Islander</t>
    </r>
  </si>
  <si>
    <r>
      <t>Black/African American</t>
    </r>
    <r>
      <rPr>
        <b/>
        <sz val="12"/>
        <color theme="0" tint="-0.14999847407452621"/>
        <rFont val="Calibri"/>
        <family val="2"/>
        <scheme val="minor"/>
      </rPr>
      <t xml:space="preserve"> totals</t>
    </r>
  </si>
  <si>
    <r>
      <t>Ages 15 - 19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</si>
  <si>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</si>
  <si>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</si>
  <si>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</si>
  <si>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</si>
  <si>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</si>
  <si>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t>Hispanic/Latino</t>
    </r>
    <r>
      <rPr>
        <b/>
        <sz val="12"/>
        <color theme="0" tint="-0.14999847407452621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</si>
  <si>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</si>
  <si>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Hispanic/Latino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</si>
  <si>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</si>
  <si>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</si>
  <si>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</si>
  <si>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Hispanic/Latino</t>
    </r>
  </si>
  <si>
    <r>
      <t>White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2"/>
        <color theme="0" tint="-0.14999847407452621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</si>
  <si>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</si>
  <si>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</si>
  <si>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</si>
  <si>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</si>
  <si>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</si>
  <si>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 tint="-0.14999847407452621"/>
        <rFont val="Calibri"/>
        <family val="2"/>
        <scheme val="minor"/>
      </rPr>
      <t>White</t>
    </r>
  </si>
  <si>
    <r>
      <t xml:space="preserve">Other/Unknown*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</si>
  <si>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</t>
    </r>
    <r>
      <rPr>
        <sz val="12"/>
        <color theme="0" tint="-0.14999847407452621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0 - 14*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</si>
  <si>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</si>
  <si>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</si>
  <si>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/>
        <rFont val="Calibri"/>
        <family val="2"/>
        <scheme val="minor"/>
      </rPr>
      <t xml:space="preserve"> 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</si>
  <si>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</si>
  <si>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</si>
  <si>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</si>
  <si>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Other/Unknown race</t>
    </r>
  </si>
  <si>
    <t xml:space="preserve">* American Indian/Alaska Native and Multirace are included in Other/Unknown and race-specific data for ages 0-14 and age not specified </t>
  </si>
  <si>
    <t>are suppressed as per agency Data De-Identification Guidelines (DDG).  See technical notes for more information.</t>
  </si>
  <si>
    <t xml:space="preserve">   Note:  Incidence rates are per 100,000 population.</t>
  </si>
  <si>
    <t>State of California, Department of Finance, Report P-3: State and County Population Projections by Race/Ethnicity, Detailed Age,</t>
  </si>
  <si>
    <t>and Gender, 2010-2060, Baseline 2019.  Sacramento, California, January 2020.</t>
  </si>
  <si>
    <t xml:space="preserve">Table CT-4.  Chlamydia, Cases and Incidence Rates for Females, California Counties and Selected City Health </t>
  </si>
  <si>
    <t>Jurisdictions, 2016–2020</t>
  </si>
  <si>
    <t xml:space="preserve">Table CT-5.  Chlamydia, Cases and Incidence Rates for Males, California Counties and Selected City Health </t>
  </si>
  <si>
    <t>Table CT-6.  Chlamydia, Cases and Incidence Rates by Gender and Age Group, California, 2016–2020</t>
  </si>
  <si>
    <t>Gender &amp; Age Group</t>
  </si>
  <si>
    <r>
      <t xml:space="preserve">Ages  0 - 14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</si>
  <si>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</si>
  <si>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</si>
  <si>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</si>
  <si>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30 - 34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</si>
  <si>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</si>
  <si>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</si>
  <si>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</si>
  <si>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t>.</t>
  </si>
  <si>
    <t>Female Total</t>
  </si>
  <si>
    <r>
      <t>Ages  0 - 14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</si>
  <si>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</si>
  <si>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</si>
  <si>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</si>
  <si>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</si>
  <si>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</si>
  <si>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Female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</si>
  <si>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Female</t>
    </r>
  </si>
  <si>
    <t>Male Total</t>
  </si>
  <si>
    <r>
      <t>Ages  0 - 14</t>
    </r>
    <r>
      <rPr>
        <sz val="12"/>
        <color theme="0"/>
        <rFont val="Calibri"/>
        <family val="2"/>
        <scheme val="minor"/>
      </rPr>
      <t xml:space="preserve"> 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</si>
  <si>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</si>
  <si>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</si>
  <si>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</si>
  <si>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</si>
  <si>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</si>
  <si>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Male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</si>
  <si>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</si>
  <si>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t>Gender Not Specified Total</t>
  </si>
  <si>
    <r>
      <t xml:space="preserve">Ages  0 - 14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</si>
  <si>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</si>
  <si>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</si>
  <si>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</si>
  <si>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</si>
  <si>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</si>
  <si>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</si>
  <si>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Gender not specified</t>
    </r>
  </si>
  <si>
    <t xml:space="preserve">State of California, Department of Finance, Report P-3: State and County Population Projections by Race/Ethnicity, Detailed Age, and Gender, </t>
  </si>
  <si>
    <t>2010-2060, Baseline 2019.  Sacramento, California, January 2020.</t>
  </si>
  <si>
    <t>Table CT-7.  Chlamydia, Cases and Incidence Rates by Gender and Race/Ethnicity, California, 2016–2020</t>
  </si>
  <si>
    <t>Gender &amp; Race/Ethnicity</t>
  </si>
  <si>
    <r>
      <t>American Indian/Alaska Native</t>
    </r>
    <r>
      <rPr>
        <sz val="12"/>
        <color theme="0"/>
        <rFont val="Calibri"/>
        <family val="2"/>
        <scheme val="minor"/>
      </rPr>
      <t xml:space="preserve"> Total</t>
    </r>
  </si>
  <si>
    <r>
      <t>Asian/Pacific Islander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</si>
  <si>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Total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</si>
  <si>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</si>
  <si>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White</t>
    </r>
    <r>
      <rPr>
        <sz val="12"/>
        <color theme="0"/>
        <rFont val="Calibri"/>
        <family val="2"/>
        <scheme val="minor"/>
      </rPr>
      <t xml:space="preserve"> Total</t>
    </r>
  </si>
  <si>
    <r>
      <t>Other/Unknown*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</si>
  <si>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American Indian/Alaska Native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</si>
  <si>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Asian/Pacific Islander</t>
    </r>
    <r>
      <rPr>
        <sz val="12"/>
        <color theme="0"/>
        <rFont val="Calibri"/>
        <family val="2"/>
        <scheme val="minor"/>
      </rPr>
      <t xml:space="preserve"> Female</t>
    </r>
  </si>
  <si>
    <r>
      <t>Black/Afican American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</si>
  <si>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Hispanic/Latino</t>
    </r>
    <r>
      <rPr>
        <sz val="12"/>
        <color theme="0"/>
        <rFont val="Calibri"/>
        <family val="2"/>
        <scheme val="minor"/>
      </rPr>
      <t xml:space="preserve"> Female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</si>
  <si>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</si>
  <si>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Other/Unknown*</t>
    </r>
    <r>
      <rPr>
        <sz val="12"/>
        <color theme="0"/>
        <rFont val="Calibri"/>
        <family val="2"/>
        <scheme val="minor"/>
      </rPr>
      <t xml:space="preserve"> Female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</si>
  <si>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Male</t>
    </r>
  </si>
  <si>
    <r>
      <t>Asian/Pacific Islander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</si>
  <si>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</si>
  <si>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</si>
  <si>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White</t>
    </r>
    <r>
      <rPr>
        <sz val="12"/>
        <color theme="0"/>
        <rFont val="Calibri"/>
        <family val="2"/>
        <scheme val="minor"/>
      </rPr>
      <t xml:space="preserve"> Male</t>
    </r>
  </si>
  <si>
    <r>
      <t>Other/Unknown*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</si>
  <si>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American Indian/Alaska Native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</si>
  <si>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Asian/Pacific Islander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</si>
  <si>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Black/African American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</si>
  <si>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Hispanic/Latino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</si>
  <si>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</si>
  <si>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Other/Unknown*</t>
    </r>
    <r>
      <rPr>
        <sz val="12"/>
        <color theme="0"/>
        <rFont val="Calibri"/>
        <family val="2"/>
        <scheme val="minor"/>
      </rPr>
      <t xml:space="preserve"> Gender not specified</t>
    </r>
  </si>
  <si>
    <t>* Multirace, Other, and missing race/ethnicity are included in Other/Unknown.</t>
  </si>
  <si>
    <t xml:space="preserve">Table CT-8.  Chlamydia, Cases and Incidence Rates for Females Ages 15–24, California Counties and Selected </t>
  </si>
  <si>
    <t>City Health Jurisdictions, 2016–2020</t>
  </si>
  <si>
    <t xml:space="preserve">Table CT-9.  Chlamydia, Cases and Incidence Rates for Males Ages 15–24, California Counties and Selected </t>
  </si>
  <si>
    <r>
      <t xml:space="preserve"> — Berkeley</t>
    </r>
    <r>
      <rPr>
        <vertAlign val="superscript"/>
        <sz val="12"/>
        <rFont val="Arial"/>
        <family val="2"/>
      </rPr>
      <t>1</t>
    </r>
  </si>
  <si>
    <r>
      <t xml:space="preserve"> — Long Beach</t>
    </r>
    <r>
      <rPr>
        <vertAlign val="superscript"/>
        <sz val="12"/>
        <rFont val="Arial"/>
        <family val="2"/>
      </rPr>
      <t>1</t>
    </r>
  </si>
  <si>
    <r>
      <t xml:space="preserve"> — Pasadena</t>
    </r>
    <r>
      <rPr>
        <vertAlign val="superscript"/>
        <sz val="12"/>
        <rFont val="Arial"/>
        <family val="2"/>
      </rPr>
      <t>1</t>
    </r>
  </si>
  <si>
    <t xml:space="preserve">Table CT-10.  Chlamydia, Cases and Incidence Rates for Females Ages 15–44, California Counties and Selected </t>
  </si>
  <si>
    <t xml:space="preserve">Table CT-11.  Chlamydia, Cases and Incidence Rates for Males Ages 15–44, California Counties and Selected </t>
  </si>
  <si>
    <t xml:space="preserve">Table CTPrev-1.  Chlamydia Prevalence Monitoring, Number Tested and Percent Positive for Ages 15–19 and 20–24 Years, </t>
  </si>
  <si>
    <t>by Gender and Health Care Setting, California, 2020</t>
  </si>
  <si>
    <t>blank cell</t>
  </si>
  <si>
    <t>Gender &amp; Health Care Setting</t>
  </si>
  <si>
    <t>Females</t>
  </si>
  <si>
    <r>
      <t>Kaiser Northern California</t>
    </r>
    <r>
      <rPr>
        <sz val="12"/>
        <color theme="0"/>
        <rFont val="Calibri"/>
        <family val="2"/>
        <scheme val="minor"/>
      </rPr>
      <t xml:space="preserve"> Females</t>
    </r>
  </si>
  <si>
    <r>
      <t>Family Planning Title X Clinics</t>
    </r>
    <r>
      <rPr>
        <sz val="12"/>
        <color theme="0" tint="-0.14999847407452621"/>
        <rFont val="Calibri"/>
        <family val="2"/>
        <scheme val="minor"/>
      </rPr>
      <t xml:space="preserve"> Females</t>
    </r>
  </si>
  <si>
    <r>
      <t>Family Planning Quest Clinics</t>
    </r>
    <r>
      <rPr>
        <sz val="12"/>
        <color theme="0"/>
        <rFont val="Calibri"/>
        <family val="2"/>
        <scheme val="minor"/>
      </rPr>
      <t xml:space="preserve"> Females</t>
    </r>
  </si>
  <si>
    <r>
      <t>Males</t>
    </r>
    <r>
      <rPr>
        <b/>
        <vertAlign val="superscript"/>
        <sz val="12"/>
        <rFont val="Calibri"/>
        <family val="2"/>
        <scheme val="minor"/>
      </rPr>
      <t>†</t>
    </r>
  </si>
  <si>
    <r>
      <t>Kaiser Northern California</t>
    </r>
    <r>
      <rPr>
        <sz val="12"/>
        <color theme="0"/>
        <rFont val="Calibri"/>
        <family val="2"/>
        <scheme val="minor"/>
      </rPr>
      <t xml:space="preserve"> Males</t>
    </r>
  </si>
  <si>
    <r>
      <t>Family Planning Title X Clinics</t>
    </r>
    <r>
      <rPr>
        <sz val="12"/>
        <color theme="0" tint="-0.14999847407452621"/>
        <rFont val="Calibri"/>
        <family val="2"/>
        <scheme val="minor"/>
      </rPr>
      <t xml:space="preserve"> Males</t>
    </r>
  </si>
  <si>
    <r>
      <t>Family Planning Quest Clinics</t>
    </r>
    <r>
      <rPr>
        <sz val="12"/>
        <color theme="0"/>
        <rFont val="Calibri"/>
        <family val="2"/>
        <scheme val="minor"/>
      </rPr>
      <t xml:space="preserve"> Males</t>
    </r>
  </si>
  <si>
    <t>† Male data may disproportionately reflect symptomatic or exposure-based testing, and likely overstates prevalence.</t>
  </si>
  <si>
    <t>Source:  California Department of Public Health, STD Control Branch</t>
  </si>
  <si>
    <t xml:space="preserve">Table CTPrev-2.  Chlamydia Prevalence Monitoring,  Percent Positive for Family Planning Title X Clinics, by Gender, </t>
  </si>
  <si>
    <t>Race/Ethnicity, and Age Group, California, 2020</t>
  </si>
  <si>
    <t>Race &amp; Age Group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</si>
  <si>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</si>
  <si>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15-19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</si>
  <si>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</si>
  <si>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</si>
  <si>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</si>
  <si>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</si>
  <si>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Total</t>
    </r>
  </si>
  <si>
    <t>American Indian/Alaska Native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</si>
  <si>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American Indian/Alaska Native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</si>
  <si>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</si>
  <si>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American Indian/Alaska Native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</si>
  <si>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</si>
  <si>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American Indian/Alaska Native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</si>
  <si>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35+ </t>
    </r>
    <r>
      <rPr>
        <sz val="12"/>
        <color theme="0" tint="-0.14999847407452621"/>
        <rFont val="Calibri"/>
        <family val="2"/>
        <scheme val="minor"/>
      </rPr>
      <t>American Indian/Alaska Native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</si>
  <si>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American Indian/Alaska Native</t>
    </r>
  </si>
  <si>
    <t>Asian/Pacific Islander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</si>
  <si>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</si>
  <si>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</si>
  <si>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</si>
  <si>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</si>
  <si>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Asian/Pacific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</si>
  <si>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35+ </t>
    </r>
    <r>
      <rPr>
        <sz val="12"/>
        <color theme="0" tint="-0.14999847407452621"/>
        <rFont val="Calibri"/>
        <family val="2"/>
        <scheme val="minor"/>
      </rPr>
      <t>Asian/Pacific Islander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</si>
  <si>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Asian/Pacific Islander</t>
    </r>
  </si>
  <si>
    <t>Black/African American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</si>
  <si>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</si>
  <si>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</si>
  <si>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</si>
  <si>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25-29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</si>
  <si>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</si>
  <si>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</si>
  <si>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Black/African American</t>
    </r>
  </si>
  <si>
    <t>Hispanic/Latino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</si>
  <si>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</si>
  <si>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</si>
  <si>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20-24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</si>
  <si>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</si>
  <si>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</si>
  <si>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</si>
  <si>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Hispanic/Latino</t>
    </r>
  </si>
  <si>
    <t>White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</si>
  <si>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</si>
  <si>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15-19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</si>
  <si>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</si>
  <si>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</si>
  <si>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</si>
  <si>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</t>
    </r>
    <r>
      <rPr>
        <sz val="12"/>
        <color theme="0" tint="-0.14999847407452621"/>
        <rFont val="Calibri"/>
        <family val="2"/>
        <scheme val="minor"/>
      </rPr>
      <t xml:space="preserve"> White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</si>
  <si>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White</t>
    </r>
  </si>
  <si>
    <t>Other/Mixed/Unknown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</si>
  <si>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</si>
  <si>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</si>
  <si>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20-24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</si>
  <si>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25-29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</si>
  <si>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30-34 </t>
    </r>
    <r>
      <rPr>
        <sz val="12"/>
        <color theme="0"/>
        <rFont val="Calibri"/>
        <family val="2"/>
        <scheme val="minor"/>
      </rPr>
      <t>Other/Mixed/Unknown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</si>
  <si>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35+ </t>
    </r>
    <r>
      <rPr>
        <sz val="12"/>
        <color theme="0" tint="-0.14999847407452621"/>
        <rFont val="Calibri"/>
        <family val="2"/>
        <scheme val="minor"/>
      </rPr>
      <t>Other/Mixed/Unknown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</si>
  <si>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Other/Mixed/Unknown</t>
    </r>
  </si>
  <si>
    <t>* Totals exclude tests with unspecified gender.</t>
  </si>
  <si>
    <r>
      <rPr>
        <sz val="12"/>
        <rFont val="Calibri"/>
        <family val="2"/>
      </rPr>
      <t xml:space="preserve">† </t>
    </r>
    <r>
      <rPr>
        <sz val="12"/>
        <rFont val="Calibri"/>
        <family val="2"/>
        <scheme val="minor"/>
      </rPr>
      <t>Male data may disproportionately reflect symptomatic or exposure-based testing, and likely overstates prevalence.</t>
    </r>
  </si>
  <si>
    <t>Age Group</t>
  </si>
  <si>
    <r>
      <rPr>
        <sz val="12"/>
        <color theme="0"/>
        <rFont val="Calibri"/>
        <family val="2"/>
        <scheme val="minor"/>
      </rPr>
      <t>Ages 0</t>
    </r>
    <r>
      <rPr>
        <sz val="12"/>
        <rFont val="Calibri"/>
        <family val="2"/>
        <scheme val="minor"/>
      </rPr>
      <t>0-14</t>
    </r>
  </si>
  <si>
    <r>
      <t xml:space="preserve">Ages </t>
    </r>
    <r>
      <rPr>
        <sz val="12"/>
        <rFont val="Calibri"/>
        <family val="2"/>
        <scheme val="minor"/>
      </rPr>
      <t>15-19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</si>
  <si>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</si>
  <si>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</si>
  <si>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</si>
  <si>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</si>
  <si>
    <t>* 2019 data not available</t>
  </si>
  <si>
    <t>Number
of Females
Tested</t>
  </si>
  <si>
    <t>Number
of Females
Positive</t>
  </si>
  <si>
    <t>Total 
Number
Tested</t>
  </si>
  <si>
    <r>
      <t>Total</t>
    </r>
    <r>
      <rPr>
        <b/>
        <sz val="1"/>
        <color theme="0"/>
        <rFont val="Calibri"/>
        <family val="2"/>
        <scheme val="minor"/>
      </rPr>
      <t xml:space="preserve"> 
</t>
    </r>
    <r>
      <rPr>
        <b/>
        <sz val="12"/>
        <rFont val="Calibri"/>
        <family val="2"/>
        <scheme val="minor"/>
      </rPr>
      <t>Number
Positive</t>
    </r>
  </si>
  <si>
    <t>Total 
Percent
Positive</t>
  </si>
  <si>
    <t>Percent
of Females
Positive</t>
  </si>
  <si>
    <t>Number of
Ages 15-19
Tested</t>
  </si>
  <si>
    <t>Number of
Ages 15-19
Positive</t>
  </si>
  <si>
    <t>Percent of
Ages 15-19
Positive</t>
  </si>
  <si>
    <t>Number of
Ages 20-24
Tested</t>
  </si>
  <si>
    <t>Number of
Ages 20-24
Positive</t>
  </si>
  <si>
    <t>Percent of
Ages 20-24
Positive</t>
  </si>
  <si>
    <r>
      <t xml:space="preserve">Total*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Number
Tested</t>
    </r>
  </si>
  <si>
    <r>
      <t xml:space="preserve">Total*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Number
Positive</t>
    </r>
  </si>
  <si>
    <r>
      <t xml:space="preserve">Total*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Percent
Positive</t>
    </r>
  </si>
  <si>
    <r>
      <t xml:space="preserve">Total </t>
    </r>
    <r>
      <rPr>
        <b/>
        <sz val="1"/>
        <color theme="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Percent
Positive</t>
    </r>
  </si>
  <si>
    <t xml:space="preserve">Table CT-3.  Chlamydia, Cases and Incidence Rates by Gender, Race/Ethnicity, and Age Group, California, </t>
  </si>
  <si>
    <t>Note:  Incidence rates are per 100,000 population.</t>
  </si>
  <si>
    <t>Clinics Served by Quest, by Gender and Age Group, 2020</t>
  </si>
  <si>
    <t>Table CTPrev-3.  Chlamydia Prevalence Monitoring, Number Tested and Percent Positive for Family Planning</t>
  </si>
  <si>
    <t>California Facilities, by Gender and Age Group, 2020</t>
  </si>
  <si>
    <t xml:space="preserve">Table CTPrev-4.  Chlamydia Prevalence Monitoring, Number Tested and Percent Positive in Kaiser Northern </t>
  </si>
  <si>
    <t>Number
of Males†
Tested</t>
  </si>
  <si>
    <t>Number
of Males†
Positive</t>
  </si>
  <si>
    <r>
      <rPr>
        <b/>
        <sz val="1"/>
        <color theme="0"/>
        <rFont val="Calibri"/>
        <family val="2"/>
        <scheme val="minor"/>
      </rPr>
      <t xml:space="preserve">Males 
</t>
    </r>
    <r>
      <rPr>
        <b/>
        <sz val="12"/>
        <rFont val="Calibri"/>
        <family val="2"/>
        <scheme val="minor"/>
      </rPr>
      <t>Percent
of Males†
Positive</t>
    </r>
  </si>
  <si>
    <t>Total
Number 
Tested</t>
  </si>
  <si>
    <t>Total
Number
Positive</t>
  </si>
  <si>
    <t>Total
Percent
Positive</t>
  </si>
  <si>
    <t>Percent
of Males†
Positive</t>
  </si>
  <si>
    <t>Total 
Number
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</si>
</sst>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&quot; &quot;"/>
    <numFmt numFmtId="165" formatCode="#,##0.0&quot; &quot;"/>
    <numFmt numFmtId="166" formatCode="[$-F400]h:mm:ss\ AM/PM"/>
    <numFmt numFmtId="167" formatCode="&quot; &quot;@"/>
    <numFmt numFmtId="168" formatCode="#,##0&quot; &quot;;;&quot;- &quot;"/>
    <numFmt numFmtId="169" formatCode="[=0]#,##0.0&quot; &quot;;[&lt;0.05]#,##0.00&quot; &quot;;#,##0.0&quot; &quot;"/>
    <numFmt numFmtId="170" formatCode="0.0%&quot; &quot;"/>
    <numFmt numFmtId="171" formatCode="0.0%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.8"/>
      <name val="Calibri"/>
      <family val="2"/>
      <scheme val="minor"/>
    </font>
    <font>
      <b/>
      <sz val="13.5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vertAlign val="superscript"/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</font>
    <font>
      <sz val="10"/>
      <name val="MS Sans Serif"/>
      <family val="2"/>
    </font>
    <font>
      <sz val="15"/>
      <name val="Calibri"/>
      <family val="2"/>
      <scheme val="minor"/>
    </font>
    <font>
      <b/>
      <sz val="1"/>
      <color theme="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ashed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dashed">
        <color indexed="64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7" fillId="0" borderId="0"/>
    <xf numFmtId="0" fontId="27" fillId="0" borderId="0"/>
  </cellStyleXfs>
  <cellXfs count="167">
    <xf numFmtId="0" fontId="0" fillId="0" borderId="0" xfId="0"/>
    <xf numFmtId="0" fontId="1" fillId="0" borderId="0" xfId="0" applyFont="1"/>
    <xf numFmtId="0" fontId="8" fillId="0" borderId="0" xfId="3" applyFont="1"/>
    <xf numFmtId="0" fontId="9" fillId="0" borderId="0" xfId="2" applyFont="1" applyAlignment="1">
      <alignment horizontal="left" vertical="top"/>
    </xf>
    <xf numFmtId="0" fontId="3" fillId="0" borderId="0" xfId="2" applyFont="1" applyAlignment="1">
      <alignment vertical="top"/>
    </xf>
    <xf numFmtId="0" fontId="10" fillId="0" borderId="0" xfId="2" applyFont="1"/>
    <xf numFmtId="166" fontId="5" fillId="0" borderId="2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0" xfId="2" applyFont="1"/>
    <xf numFmtId="164" fontId="11" fillId="2" borderId="0" xfId="2" applyNumberFormat="1" applyFont="1" applyFill="1" applyAlignment="1">
      <alignment horizontal="right" vertical="center"/>
    </xf>
    <xf numFmtId="165" fontId="11" fillId="2" borderId="0" xfId="2" applyNumberFormat="1" applyFont="1" applyFill="1" applyAlignment="1">
      <alignment horizontal="right" vertical="center"/>
    </xf>
    <xf numFmtId="164" fontId="13" fillId="3" borderId="0" xfId="2" quotePrefix="1" applyNumberFormat="1" applyFont="1" applyFill="1" applyAlignment="1">
      <alignment horizontal="right" vertical="center"/>
    </xf>
    <xf numFmtId="0" fontId="14" fillId="0" borderId="0" xfId="2" applyFont="1"/>
    <xf numFmtId="164" fontId="14" fillId="0" borderId="0" xfId="2" applyNumberFormat="1" applyFont="1" applyAlignment="1">
      <alignment horizontal="right" vertical="center"/>
    </xf>
    <xf numFmtId="165" fontId="14" fillId="0" borderId="0" xfId="2" applyNumberFormat="1" applyFont="1" applyAlignment="1">
      <alignment horizontal="right" vertical="center"/>
    </xf>
    <xf numFmtId="0" fontId="16" fillId="0" borderId="0" xfId="2" quotePrefix="1" applyFont="1" applyAlignment="1">
      <alignment horizontal="left" indent="2"/>
    </xf>
    <xf numFmtId="164" fontId="14" fillId="0" borderId="0" xfId="2" applyNumberFormat="1" applyFont="1"/>
    <xf numFmtId="0" fontId="14" fillId="0" borderId="0" xfId="2" quotePrefix="1" applyFont="1" applyAlignment="1">
      <alignment horizontal="left" indent="2"/>
    </xf>
    <xf numFmtId="0" fontId="14" fillId="0" borderId="0" xfId="2" applyFont="1" applyAlignment="1">
      <alignment wrapText="1"/>
    </xf>
    <xf numFmtId="0" fontId="6" fillId="0" borderId="0" xfId="2" applyFont="1"/>
    <xf numFmtId="164" fontId="6" fillId="0" borderId="0" xfId="2" applyNumberFormat="1" applyFont="1"/>
    <xf numFmtId="0" fontId="9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18" fillId="0" borderId="0" xfId="4" applyFont="1" applyAlignment="1">
      <alignment vertical="top"/>
    </xf>
    <xf numFmtId="0" fontId="5" fillId="0" borderId="2" xfId="4" applyFont="1" applyBorder="1" applyAlignment="1">
      <alignment horizontal="center" wrapText="1"/>
    </xf>
    <xf numFmtId="0" fontId="4" fillId="0" borderId="0" xfId="2" applyFont="1" applyAlignment="1">
      <alignment horizontal="center" vertical="center"/>
    </xf>
    <xf numFmtId="164" fontId="11" fillId="2" borderId="3" xfId="4" applyNumberFormat="1" applyFont="1" applyFill="1" applyBorder="1" applyAlignment="1">
      <alignment horizontal="right"/>
    </xf>
    <xf numFmtId="169" fontId="11" fillId="2" borderId="3" xfId="4" applyNumberFormat="1" applyFont="1" applyFill="1" applyBorder="1" applyAlignment="1">
      <alignment horizontal="right"/>
    </xf>
    <xf numFmtId="164" fontId="14" fillId="0" borderId="0" xfId="4" applyNumberFormat="1" applyFont="1" applyAlignment="1">
      <alignment horizontal="right"/>
    </xf>
    <xf numFmtId="169" fontId="14" fillId="0" borderId="0" xfId="4" applyNumberFormat="1" applyFont="1" applyAlignment="1">
      <alignment horizontal="right"/>
    </xf>
    <xf numFmtId="164" fontId="11" fillId="0" borderId="3" xfId="4" applyNumberFormat="1" applyFont="1" applyBorder="1" applyAlignment="1">
      <alignment horizontal="right"/>
    </xf>
    <xf numFmtId="169" fontId="11" fillId="0" borderId="3" xfId="4" applyNumberFormat="1" applyFont="1" applyBorder="1" applyAlignment="1">
      <alignment horizontal="right"/>
    </xf>
    <xf numFmtId="0" fontId="14" fillId="0" borderId="0" xfId="2" quotePrefix="1" applyFont="1" applyAlignment="1">
      <alignment horizontal="left"/>
    </xf>
    <xf numFmtId="0" fontId="14" fillId="0" borderId="0" xfId="2" quotePrefix="1" applyFont="1" applyAlignment="1">
      <alignment horizontal="left" vertical="top"/>
    </xf>
    <xf numFmtId="0" fontId="14" fillId="0" borderId="0" xfId="2" applyFont="1" applyAlignment="1">
      <alignment horizontal="left"/>
    </xf>
    <xf numFmtId="0" fontId="6" fillId="0" borderId="0" xfId="2" applyFont="1" applyAlignment="1">
      <alignment vertical="top"/>
    </xf>
    <xf numFmtId="168" fontId="4" fillId="0" borderId="0" xfId="2" applyNumberFormat="1" applyFont="1"/>
    <xf numFmtId="169" fontId="14" fillId="0" borderId="2" xfId="4" quotePrefix="1" applyNumberFormat="1" applyFont="1" applyBorder="1" applyAlignment="1">
      <alignment horizontal="right" indent="1"/>
    </xf>
    <xf numFmtId="165" fontId="11" fillId="0" borderId="3" xfId="4" applyNumberFormat="1" applyFont="1" applyBorder="1" applyAlignment="1">
      <alignment horizontal="right" indent="1"/>
    </xf>
    <xf numFmtId="165" fontId="14" fillId="0" borderId="0" xfId="4" applyNumberFormat="1" applyFont="1" applyAlignment="1">
      <alignment horizontal="right" indent="1"/>
    </xf>
    <xf numFmtId="165" fontId="14" fillId="0" borderId="0" xfId="4" quotePrefix="1" applyNumberFormat="1" applyFont="1" applyAlignment="1">
      <alignment horizontal="right" indent="1"/>
    </xf>
    <xf numFmtId="0" fontId="14" fillId="0" borderId="0" xfId="0" applyFont="1" applyAlignment="1">
      <alignment horizontal="left" indent="2"/>
    </xf>
    <xf numFmtId="164" fontId="14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168" fontId="6" fillId="0" borderId="0" xfId="2" applyNumberFormat="1" applyFont="1"/>
    <xf numFmtId="0" fontId="8" fillId="0" borderId="0" xfId="3" applyAlignment="1">
      <alignment horizontal="left"/>
    </xf>
    <xf numFmtId="0" fontId="14" fillId="0" borderId="0" xfId="2" applyFont="1" applyAlignment="1">
      <alignment horizontal="left" indent="8"/>
    </xf>
    <xf numFmtId="0" fontId="14" fillId="0" borderId="0" xfId="2" applyFont="1" applyAlignment="1">
      <alignment horizontal="left" indent="6"/>
    </xf>
    <xf numFmtId="0" fontId="14" fillId="0" borderId="0" xfId="2" applyFont="1" applyAlignment="1">
      <alignment horizontal="left" vertical="top" indent="6"/>
    </xf>
    <xf numFmtId="0" fontId="14" fillId="0" borderId="0" xfId="2" applyFont="1" applyAlignment="1">
      <alignment horizontal="left" vertical="top" indent="8"/>
    </xf>
    <xf numFmtId="0" fontId="24" fillId="0" borderId="0" xfId="6" applyFont="1" applyBorder="1" applyAlignment="1"/>
    <xf numFmtId="0" fontId="8" fillId="0" borderId="0" xfId="3"/>
    <xf numFmtId="0" fontId="9" fillId="0" borderId="0" xfId="2" applyFont="1"/>
    <xf numFmtId="0" fontId="25" fillId="0" borderId="0" xfId="5" applyFont="1" applyAlignment="1">
      <alignment vertical="top"/>
    </xf>
    <xf numFmtId="0" fontId="11" fillId="0" borderId="0" xfId="2" applyFont="1"/>
    <xf numFmtId="0" fontId="14" fillId="0" borderId="0" xfId="0" applyFont="1"/>
    <xf numFmtId="0" fontId="28" fillId="0" borderId="0" xfId="2" applyFont="1"/>
    <xf numFmtId="3" fontId="14" fillId="0" borderId="0" xfId="2" applyNumberFormat="1" applyFont="1" applyAlignment="1">
      <alignment vertical="center"/>
    </xf>
    <xf numFmtId="0" fontId="11" fillId="0" borderId="0" xfId="2" applyFont="1" applyAlignment="1">
      <alignment horizontal="center" vertical="center"/>
    </xf>
    <xf numFmtId="164" fontId="19" fillId="0" borderId="6" xfId="2" applyNumberFormat="1" applyFont="1" applyBorder="1" applyAlignment="1">
      <alignment horizontal="right" vertical="center"/>
    </xf>
    <xf numFmtId="164" fontId="19" fillId="0" borderId="7" xfId="2" applyNumberFormat="1" applyFont="1" applyBorder="1" applyAlignment="1">
      <alignment horizontal="right" vertical="center"/>
    </xf>
    <xf numFmtId="164" fontId="14" fillId="0" borderId="0" xfId="2" applyNumberFormat="1" applyFont="1" applyAlignment="1">
      <alignment vertical="center"/>
    </xf>
    <xf numFmtId="170" fontId="14" fillId="0" borderId="0" xfId="2" applyNumberFormat="1" applyFont="1" applyAlignment="1">
      <alignment vertical="center"/>
    </xf>
    <xf numFmtId="170" fontId="14" fillId="0" borderId="8" xfId="2" applyNumberFormat="1" applyFont="1" applyBorder="1" applyAlignment="1">
      <alignment vertical="center"/>
    </xf>
    <xf numFmtId="171" fontId="14" fillId="0" borderId="0" xfId="2" applyNumberFormat="1" applyFont="1" applyAlignment="1">
      <alignment vertical="center"/>
    </xf>
    <xf numFmtId="164" fontId="14" fillId="0" borderId="2" xfId="2" applyNumberFormat="1" applyFont="1" applyBorder="1" applyAlignment="1">
      <alignment vertical="center"/>
    </xf>
    <xf numFmtId="170" fontId="14" fillId="0" borderId="5" xfId="2" applyNumberFormat="1" applyFont="1" applyBorder="1" applyAlignment="1">
      <alignment vertical="center"/>
    </xf>
    <xf numFmtId="0" fontId="14" fillId="0" borderId="0" xfId="8" applyFont="1"/>
    <xf numFmtId="0" fontId="14" fillId="0" borderId="0" xfId="0" applyFont="1" applyAlignment="1">
      <alignment wrapText="1"/>
    </xf>
    <xf numFmtId="0" fontId="31" fillId="0" borderId="0" xfId="2" applyFont="1"/>
    <xf numFmtId="164" fontId="11" fillId="4" borderId="6" xfId="2" applyNumberFormat="1" applyFont="1" applyFill="1" applyBorder="1" applyAlignment="1">
      <alignment vertical="center"/>
    </xf>
    <xf numFmtId="164" fontId="11" fillId="2" borderId="6" xfId="2" applyNumberFormat="1" applyFont="1" applyFill="1" applyBorder="1" applyAlignment="1">
      <alignment vertical="center"/>
    </xf>
    <xf numFmtId="170" fontId="11" fillId="2" borderId="7" xfId="2" applyNumberFormat="1" applyFont="1" applyFill="1" applyBorder="1" applyAlignment="1">
      <alignment vertical="center"/>
    </xf>
    <xf numFmtId="164" fontId="11" fillId="0" borderId="6" xfId="2" applyNumberFormat="1" applyFont="1" applyBorder="1" applyAlignment="1">
      <alignment vertical="center"/>
    </xf>
    <xf numFmtId="170" fontId="11" fillId="0" borderId="7" xfId="2" applyNumberFormat="1" applyFont="1" applyBorder="1" applyAlignment="1">
      <alignment vertical="center"/>
    </xf>
    <xf numFmtId="164" fontId="11" fillId="4" borderId="0" xfId="2" applyNumberFormat="1" applyFont="1" applyFill="1" applyAlignment="1">
      <alignment vertical="center"/>
    </xf>
    <xf numFmtId="170" fontId="11" fillId="4" borderId="0" xfId="2" applyNumberFormat="1" applyFont="1" applyFill="1" applyAlignment="1">
      <alignment vertical="center"/>
    </xf>
    <xf numFmtId="170" fontId="11" fillId="4" borderId="8" xfId="2" applyNumberFormat="1" applyFont="1" applyFill="1" applyBorder="1" applyAlignment="1">
      <alignment vertical="center"/>
    </xf>
    <xf numFmtId="0" fontId="14" fillId="0" borderId="0" xfId="8" applyFont="1" applyAlignment="1">
      <alignment horizontal="left"/>
    </xf>
    <xf numFmtId="0" fontId="1" fillId="0" borderId="0" xfId="0" applyFont="1" applyAlignment="1">
      <alignment wrapText="1"/>
    </xf>
    <xf numFmtId="164" fontId="11" fillId="2" borderId="8" xfId="2" applyNumberFormat="1" applyFont="1" applyFill="1" applyBorder="1" applyAlignment="1">
      <alignment horizontal="right" vertical="center"/>
    </xf>
    <xf numFmtId="164" fontId="14" fillId="0" borderId="8" xfId="2" applyNumberFormat="1" applyFont="1" applyBorder="1" applyAlignment="1">
      <alignment horizontal="right" vertical="center"/>
    </xf>
    <xf numFmtId="165" fontId="11" fillId="2" borderId="8" xfId="2" applyNumberFormat="1" applyFont="1" applyFill="1" applyBorder="1" applyAlignment="1">
      <alignment horizontal="right" vertical="center"/>
    </xf>
    <xf numFmtId="165" fontId="14" fillId="0" borderId="8" xfId="2" applyNumberFormat="1" applyFont="1" applyBorder="1" applyAlignment="1">
      <alignment horizontal="right" vertical="center"/>
    </xf>
    <xf numFmtId="167" fontId="11" fillId="2" borderId="8" xfId="2" applyNumberFormat="1" applyFont="1" applyFill="1" applyBorder="1" applyAlignment="1">
      <alignment vertical="center"/>
    </xf>
    <xf numFmtId="167" fontId="14" fillId="0" borderId="8" xfId="2" applyNumberFormat="1" applyFont="1" applyBorder="1" applyAlignment="1">
      <alignment vertical="center"/>
    </xf>
    <xf numFmtId="0" fontId="14" fillId="0" borderId="8" xfId="2" applyFont="1" applyBorder="1"/>
    <xf numFmtId="167" fontId="14" fillId="0" borderId="8" xfId="2" quotePrefix="1" applyNumberFormat="1" applyFont="1" applyBorder="1" applyAlignment="1">
      <alignment horizontal="left" vertical="center"/>
    </xf>
    <xf numFmtId="16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wrapText="1"/>
    </xf>
    <xf numFmtId="0" fontId="5" fillId="0" borderId="9" xfId="4" applyFont="1" applyBorder="1" applyAlignment="1">
      <alignment horizontal="center" wrapText="1"/>
    </xf>
    <xf numFmtId="0" fontId="11" fillId="2" borderId="10" xfId="4" applyFont="1" applyFill="1" applyBorder="1" applyAlignment="1">
      <alignment vertical="center"/>
    </xf>
    <xf numFmtId="0" fontId="1" fillId="0" borderId="11" xfId="4" applyFont="1" applyBorder="1" applyAlignment="1">
      <alignment horizontal="left" vertical="center" indent="2"/>
    </xf>
    <xf numFmtId="0" fontId="14" fillId="0" borderId="11" xfId="4" applyFont="1" applyBorder="1" applyAlignment="1">
      <alignment horizontal="left" vertical="center" indent="2"/>
    </xf>
    <xf numFmtId="0" fontId="11" fillId="0" borderId="10" xfId="4" applyFont="1" applyBorder="1" applyAlignment="1">
      <alignment vertical="center"/>
    </xf>
    <xf numFmtId="0" fontId="14" fillId="0" borderId="12" xfId="4" applyFont="1" applyBorder="1" applyAlignment="1">
      <alignment horizontal="left" vertical="center" indent="2"/>
    </xf>
    <xf numFmtId="165" fontId="5" fillId="0" borderId="9" xfId="4" applyNumberFormat="1" applyFont="1" applyBorder="1" applyAlignment="1">
      <alignment horizontal="center" wrapText="1"/>
    </xf>
    <xf numFmtId="169" fontId="11" fillId="2" borderId="10" xfId="4" applyNumberFormat="1" applyFont="1" applyFill="1" applyBorder="1" applyAlignment="1">
      <alignment horizontal="right"/>
    </xf>
    <xf numFmtId="164" fontId="14" fillId="0" borderId="0" xfId="4" applyNumberFormat="1" applyFont="1" applyBorder="1" applyAlignment="1">
      <alignment horizontal="right"/>
    </xf>
    <xf numFmtId="169" fontId="14" fillId="0" borderId="11" xfId="4" applyNumberFormat="1" applyFont="1" applyBorder="1" applyAlignment="1">
      <alignment horizontal="right"/>
    </xf>
    <xf numFmtId="169" fontId="14" fillId="0" borderId="11" xfId="4" quotePrefix="1" applyNumberFormat="1" applyFont="1" applyBorder="1" applyAlignment="1">
      <alignment horizontal="right"/>
    </xf>
    <xf numFmtId="169" fontId="11" fillId="0" borderId="10" xfId="4" applyNumberFormat="1" applyFont="1" applyBorder="1" applyAlignment="1">
      <alignment horizontal="right"/>
    </xf>
    <xf numFmtId="0" fontId="5" fillId="0" borderId="9" xfId="2" applyFont="1" applyBorder="1" applyAlignment="1">
      <alignment horizontal="center" vertical="center" wrapText="1"/>
    </xf>
    <xf numFmtId="164" fontId="11" fillId="2" borderId="0" xfId="2" applyNumberFormat="1" applyFont="1" applyFill="1" applyBorder="1" applyAlignment="1">
      <alignment horizontal="right" vertical="center"/>
    </xf>
    <xf numFmtId="164" fontId="11" fillId="2" borderId="11" xfId="2" applyNumberFormat="1" applyFont="1" applyFill="1" applyBorder="1" applyAlignment="1">
      <alignment horizontal="right" vertical="center"/>
    </xf>
    <xf numFmtId="164" fontId="14" fillId="0" borderId="0" xfId="2" applyNumberFormat="1" applyFont="1" applyBorder="1" applyAlignment="1">
      <alignment horizontal="right" vertical="center"/>
    </xf>
    <xf numFmtId="164" fontId="14" fillId="0" borderId="11" xfId="2" applyNumberFormat="1" applyFont="1" applyBorder="1" applyAlignment="1">
      <alignment horizontal="right" vertical="center"/>
    </xf>
    <xf numFmtId="0" fontId="5" fillId="0" borderId="9" xfId="2" applyFont="1" applyBorder="1" applyAlignment="1">
      <alignment horizontal="center" wrapText="1"/>
    </xf>
    <xf numFmtId="167" fontId="11" fillId="2" borderId="11" xfId="2" applyNumberFormat="1" applyFont="1" applyFill="1" applyBorder="1" applyAlignment="1">
      <alignment vertical="center"/>
    </xf>
    <xf numFmtId="167" fontId="14" fillId="0" borderId="11" xfId="2" applyNumberFormat="1" applyFont="1" applyBorder="1" applyAlignment="1">
      <alignment vertical="center"/>
    </xf>
    <xf numFmtId="0" fontId="14" fillId="0" borderId="11" xfId="2" applyFont="1" applyBorder="1"/>
    <xf numFmtId="167" fontId="14" fillId="0" borderId="11" xfId="2" quotePrefix="1" applyNumberFormat="1" applyFont="1" applyBorder="1" applyAlignment="1">
      <alignment horizontal="left" vertical="center"/>
    </xf>
    <xf numFmtId="166" fontId="5" fillId="0" borderId="9" xfId="2" applyNumberFormat="1" applyFont="1" applyBorder="1" applyAlignment="1">
      <alignment horizontal="center" vertical="center" wrapText="1"/>
    </xf>
    <xf numFmtId="164" fontId="11" fillId="2" borderId="10" xfId="4" applyNumberFormat="1" applyFont="1" applyFill="1" applyBorder="1" applyAlignment="1">
      <alignment horizontal="right"/>
    </xf>
    <xf numFmtId="164" fontId="14" fillId="0" borderId="11" xfId="4" applyNumberFormat="1" applyFont="1" applyBorder="1" applyAlignment="1">
      <alignment horizontal="right"/>
    </xf>
    <xf numFmtId="164" fontId="11" fillId="0" borderId="10" xfId="4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14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 indent="2"/>
    </xf>
    <xf numFmtId="0" fontId="14" fillId="0" borderId="15" xfId="2" quotePrefix="1" applyFont="1" applyBorder="1" applyAlignment="1">
      <alignment horizontal="left" vertical="center" indent="2"/>
    </xf>
    <xf numFmtId="0" fontId="14" fillId="0" borderId="13" xfId="2" applyFont="1" applyBorder="1" applyAlignment="1">
      <alignment horizontal="left" vertical="center" indent="2"/>
    </xf>
    <xf numFmtId="0" fontId="14" fillId="0" borderId="16" xfId="2" applyFont="1" applyBorder="1" applyAlignment="1">
      <alignment horizontal="left" vertical="center" indent="2"/>
    </xf>
    <xf numFmtId="164" fontId="19" fillId="0" borderId="17" xfId="2" applyNumberFormat="1" applyFont="1" applyBorder="1" applyAlignment="1">
      <alignment horizontal="right" vertical="center"/>
    </xf>
    <xf numFmtId="164" fontId="14" fillId="0" borderId="0" xfId="2" applyNumberFormat="1" applyFont="1" applyBorder="1" applyAlignment="1">
      <alignment vertical="center"/>
    </xf>
    <xf numFmtId="170" fontId="14" fillId="0" borderId="11" xfId="2" applyNumberFormat="1" applyFont="1" applyBorder="1" applyAlignment="1">
      <alignment vertical="center"/>
    </xf>
    <xf numFmtId="170" fontId="14" fillId="0" borderId="9" xfId="2" applyNumberFormat="1" applyFont="1" applyBorder="1" applyAlignment="1">
      <alignment vertical="center"/>
    </xf>
    <xf numFmtId="164" fontId="14" fillId="0" borderId="18" xfId="2" applyNumberFormat="1" applyFont="1" applyBorder="1" applyAlignment="1">
      <alignment vertical="center"/>
    </xf>
    <xf numFmtId="170" fontId="14" fillId="0" borderId="12" xfId="2" applyNumberFormat="1" applyFont="1" applyBorder="1" applyAlignment="1">
      <alignment vertical="center"/>
    </xf>
    <xf numFmtId="0" fontId="11" fillId="2" borderId="20" xfId="2" applyFont="1" applyFill="1" applyBorder="1" applyAlignment="1">
      <alignment horizontal="left" vertical="center"/>
    </xf>
    <xf numFmtId="0" fontId="14" fillId="0" borderId="21" xfId="2" applyFont="1" applyBorder="1" applyAlignment="1">
      <alignment horizontal="left" vertical="center" indent="2"/>
    </xf>
    <xf numFmtId="0" fontId="14" fillId="0" borderId="21" xfId="2" quotePrefix="1" applyFont="1" applyBorder="1" applyAlignment="1">
      <alignment horizontal="left" vertical="center" indent="2"/>
    </xf>
    <xf numFmtId="0" fontId="14" fillId="0" borderId="19" xfId="2" applyFont="1" applyBorder="1" applyAlignment="1">
      <alignment horizontal="left" vertical="center" indent="2"/>
    </xf>
    <xf numFmtId="0" fontId="11" fillId="0" borderId="20" xfId="2" applyFont="1" applyBorder="1" applyAlignment="1">
      <alignment horizontal="left" vertical="center"/>
    </xf>
    <xf numFmtId="170" fontId="11" fillId="4" borderId="17" xfId="2" applyNumberFormat="1" applyFont="1" applyFill="1" applyBorder="1" applyAlignment="1">
      <alignment vertical="center"/>
    </xf>
    <xf numFmtId="170" fontId="11" fillId="0" borderId="17" xfId="2" applyNumberFormat="1" applyFont="1" applyBorder="1" applyAlignment="1">
      <alignment vertical="center"/>
    </xf>
    <xf numFmtId="170" fontId="11" fillId="2" borderId="17" xfId="2" applyNumberFormat="1" applyFont="1" applyFill="1" applyBorder="1" applyAlignment="1">
      <alignment vertical="center"/>
    </xf>
    <xf numFmtId="0" fontId="11" fillId="4" borderId="21" xfId="2" applyFont="1" applyFill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9" fillId="0" borderId="21" xfId="2" quotePrefix="1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164" fontId="11" fillId="4" borderId="0" xfId="2" applyNumberFormat="1" applyFont="1" applyFill="1" applyBorder="1" applyAlignment="1">
      <alignment vertical="center"/>
    </xf>
    <xf numFmtId="170" fontId="11" fillId="4" borderId="11" xfId="2" applyNumberFormat="1" applyFont="1" applyFill="1" applyBorder="1" applyAlignment="1">
      <alignment vertical="center"/>
    </xf>
    <xf numFmtId="0" fontId="11" fillId="4" borderId="11" xfId="2" applyFont="1" applyFill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19" fillId="0" borderId="11" xfId="2" quotePrefix="1" applyFont="1" applyBorder="1" applyAlignment="1">
      <alignment horizontal="left" vertical="center"/>
    </xf>
    <xf numFmtId="0" fontId="9" fillId="0" borderId="0" xfId="4" applyFont="1" applyAlignment="1">
      <alignment vertical="top"/>
    </xf>
    <xf numFmtId="0" fontId="9" fillId="0" borderId="0" xfId="4" applyFont="1" applyAlignment="1">
      <alignment horizontal="left" vertical="top"/>
    </xf>
    <xf numFmtId="0" fontId="11" fillId="0" borderId="25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wrapText="1"/>
    </xf>
    <xf numFmtId="0" fontId="11" fillId="0" borderId="24" xfId="2" applyFont="1" applyBorder="1" applyAlignment="1">
      <alignment horizont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wrapText="1"/>
    </xf>
    <xf numFmtId="0" fontId="11" fillId="0" borderId="24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/>
    </xf>
    <xf numFmtId="0" fontId="9" fillId="0" borderId="2" xfId="2" applyFont="1" applyBorder="1" applyAlignment="1">
      <alignment vertical="top"/>
    </xf>
    <xf numFmtId="0" fontId="31" fillId="0" borderId="2" xfId="2" applyFont="1" applyBorder="1"/>
    <xf numFmtId="0" fontId="11" fillId="0" borderId="26" xfId="2" applyFont="1" applyBorder="1" applyAlignment="1">
      <alignment horizontal="center" vertical="center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242"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>
        <right style="medium">
          <color rgb="FF000000"/>
        </right>
      </border>
    </dxf>
    <dxf>
      <border outline="0">
        <left style="medium">
          <color auto="1"/>
        </left>
        <right style="medium">
          <color auto="1"/>
        </right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>
        <right style="medium">
          <color rgb="FF000000"/>
        </right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241"/>
    </tableStyle>
    <tableStyle name="STD 5-yr" pivot="0" count="2" xr9:uid="{5A9C88C0-BE5A-4659-8C89-BC7E7B922230}">
      <tableStyleElement type="firstRowStripe" dxfId="240"/>
      <tableStyleElement type="secondRowStripe" dxfId="2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862614-7494-4F2A-9A37-987A0E87F7E8}" name="CT_by_County" displayName="CT_by_County" ref="A2:L64" totalsRowShown="0" headerRowDxfId="238" dataDxfId="236" headerRowBorderDxfId="237" tableBorderDxfId="235" headerRowCellStyle="Normal 2" dataCellStyle="Normal 2">
  <autoFilter ref="A2:L64" xr:uid="{9D862614-7494-4F2A-9A37-987A0E87F7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6AFD46-1028-4AA7-8274-F2ADA77B6130}" name="COUNTY" dataDxfId="234" dataCellStyle="Normal 2"/>
    <tableColumn id="2" xr3:uid="{71BA195A-CBBE-4CBF-9FB1-1C8E8F4D3844}" name="2016_x000a_Cases" dataDxfId="233" dataCellStyle="Normal 2"/>
    <tableColumn id="3" xr3:uid="{574AE456-8354-40F8-BA1A-38C4CDB56F00}" name="2017_x000a_Cases" dataDxfId="232" dataCellStyle="Normal 2"/>
    <tableColumn id="4" xr3:uid="{1EBB0C55-5CFE-4EEF-9B17-B9F8F3DCD3EB}" name="2018_x000a_Cases" dataDxfId="231" dataCellStyle="Normal 2"/>
    <tableColumn id="5" xr3:uid="{8A428904-56FB-4FD3-BB1A-4097ABBAE12D}" name="2019_x000a_Cases" dataDxfId="230" dataCellStyle="Normal 2"/>
    <tableColumn id="6" xr3:uid="{3214EE8B-881F-4A61-AB93-220EC18AB342}" name="2020_x000a_Cases" dataDxfId="229" dataCellStyle="Normal 2"/>
    <tableColumn id="8" xr3:uid="{1A7FA913-2A94-4C22-A413-EB08F31C2555}" name="2016_x000a_Rate" dataDxfId="228" dataCellStyle="Normal 2"/>
    <tableColumn id="9" xr3:uid="{B4CAC878-754F-4561-9AD5-E04D83F63AEC}" name="2017_x000a_Rate" dataDxfId="227" dataCellStyle="Normal 2"/>
    <tableColumn id="10" xr3:uid="{0CCF5EF3-584E-4112-840E-6978F4AE0FBE}" name="2018_x000a_Rate" dataDxfId="226" dataCellStyle="Normal 2"/>
    <tableColumn id="11" xr3:uid="{B5666D54-78E4-484C-AE91-F76D6EB9E842}" name="2019_x000a_Rate" dataDxfId="225" dataCellStyle="Normal 2"/>
    <tableColumn id="12" xr3:uid="{2890C344-4A81-4B3F-8EB2-7A5294747DB1}" name="2020_x000a_Rate" dataDxfId="224" dataCellStyle="Normal 2"/>
    <tableColumn id="13" xr3:uid="{624CD45C-D089-4EC3-85AB-E4FD8813A815}" name="Rate_x000a_Rank" dataDxfId="22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by LHJ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6BBF053-2BF4-417F-9B0B-691C467BF6F4}" name="CT_Females_Ages1544" displayName="CT_Females_Ages1544" ref="A3:K65" totalsRowShown="0" headerRowDxfId="84" dataDxfId="82" headerRowBorderDxfId="83" tableBorderDxfId="81" headerRowCellStyle="Normal 2" dataCellStyle="Normal 2">
  <autoFilter ref="A3:K65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EBBC5AC-1DE4-43DC-A4FE-68C6840410A1}" name="_x000a_COUNTY" dataDxfId="80" dataCellStyle="Normal 2"/>
    <tableColumn id="2" xr3:uid="{2B05CF87-80AE-4A1C-BDBA-499B1590D4B8}" name="2016_x000a_Cases" dataDxfId="79" dataCellStyle="Normal 2"/>
    <tableColumn id="3" xr3:uid="{A392F00B-6D56-48A3-8819-DFBD4BC886D6}" name="2017_x000a_Cases" dataDxfId="78" dataCellStyle="Normal 2"/>
    <tableColumn id="4" xr3:uid="{A0433991-3F88-41B7-86B5-189C7C2D6180}" name="2018_x000a_Cases" dataDxfId="77" dataCellStyle="Normal 2"/>
    <tableColumn id="5" xr3:uid="{E0B14BD3-A00D-47B7-A57E-7603373CA6F3}" name="2019_x000a_Cases" dataDxfId="76" dataCellStyle="Normal 2"/>
    <tableColumn id="6" xr3:uid="{E535B58E-5D72-4084-BFD2-A9AC4E1D1C28}" name="2020_x000a_Cases" dataDxfId="75" dataCellStyle="Normal 2"/>
    <tableColumn id="8" xr3:uid="{0CAD0228-CAD2-44DA-AF78-DC0EEEFE369A}" name="2016_x000a_Rate" dataDxfId="74" dataCellStyle="Normal 2"/>
    <tableColumn id="9" xr3:uid="{15E85E74-58EC-4B0C-BD15-FFDF807864CC}" name="2017_x000a_Rate" dataDxfId="73" dataCellStyle="Normal 2"/>
    <tableColumn id="10" xr3:uid="{FECDA4D0-2F11-4D38-BA35-253B1BB254BF}" name="2018_x000a_Rate" dataDxfId="72" dataCellStyle="Normal 2"/>
    <tableColumn id="11" xr3:uid="{5A61E31C-2B17-4DD3-A54C-526050FF5745}" name="2019_x000a_Rate" dataDxfId="71" dataCellStyle="Normal 2"/>
    <tableColumn id="12" xr3:uid="{5C2297F7-98CA-4185-89CC-0CC98303516E}" name="2020_x000a_Rate" dataDxfId="7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s 15-44 by LHJ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4E8C080-08F9-4115-A60C-ED77281BF779}" name="CT_Males_Ages1544" displayName="CT_Males_Ages1544" ref="A3:K65" totalsRowShown="0" headerRowDxfId="69" dataDxfId="67" headerRowBorderDxfId="68" tableBorderDxfId="66" headerRowCellStyle="Normal 2" dataCellStyle="Normal 2">
  <autoFilter ref="A3:K65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B95860E-C992-46B4-8260-2A7A3600F770}" name="_x000a_COUNTY" dataDxfId="65" dataCellStyle="Normal 2"/>
    <tableColumn id="2" xr3:uid="{8F63540C-5469-4BE9-8BAE-2EEAC94D798A}" name="2016_x000a_Cases" dataDxfId="64" dataCellStyle="Normal 2"/>
    <tableColumn id="3" xr3:uid="{9CEDF01A-050E-40CB-993F-9A745C37E093}" name="2017_x000a_Cases" dataDxfId="63" dataCellStyle="Normal 2"/>
    <tableColumn id="4" xr3:uid="{33942731-3593-4621-97C8-5EB5EE7ADB97}" name="2018_x000a_Cases" dataDxfId="62" dataCellStyle="Normal 2"/>
    <tableColumn id="5" xr3:uid="{71C16420-81F4-4307-97BC-AA38167A0074}" name="2019_x000a_Cases" dataDxfId="61" dataCellStyle="Normal 2"/>
    <tableColumn id="6" xr3:uid="{319726D7-525D-4BB3-8F62-43999533BCDA}" name="2020_x000a_Cases" dataDxfId="60" dataCellStyle="Normal 2"/>
    <tableColumn id="8" xr3:uid="{A08E22BE-8C05-4530-8005-85682503C662}" name="2016_x000a_Rate" dataDxfId="59" dataCellStyle="Normal 2"/>
    <tableColumn id="9" xr3:uid="{6B9FDE61-74AC-4F17-B37B-B2BA8CEEB08C}" name="2017_x000a_Rate" dataDxfId="58" dataCellStyle="Normal 2"/>
    <tableColumn id="10" xr3:uid="{69F72B5A-F142-49A6-920E-038E3176CDBC}" name="2018_x000a_Rate" dataDxfId="57" dataCellStyle="Normal 2"/>
    <tableColumn id="11" xr3:uid="{671F9005-70D5-441E-A915-6EE447B901A1}" name="2019_x000a_Rate" dataDxfId="56" dataCellStyle="Normal 2"/>
    <tableColumn id="12" xr3:uid="{8DC75671-B85B-4421-A9E7-4589653C6B13}" name="2020_x000a_Rate" dataDxfId="5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44 by LHJ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C3D5239-7732-42E6-9EEF-7957D5B416F6}" name="CTPrev_AllSettings" displayName="CTPrev_AllSettings" ref="A3:J11" totalsRowShown="0" headerRowDxfId="54" dataDxfId="52" headerRowBorderDxfId="53" tableBorderDxfId="51" headerRowCellStyle="Normal 2" dataCellStyle="Normal 2">
  <autoFilter ref="A3:J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D5526B58-8650-4825-834F-467A1E3B10C6}" name="Gender &amp; Health Care Setting" dataDxfId="50" dataCellStyle="Normal 2"/>
    <tableColumn id="3" xr3:uid="{86BEDDD3-1CC2-4355-A3A6-302D33ADB3F5}" name="Number of_x000a_Ages 15-19_x000a_Tested" dataDxfId="49" dataCellStyle="Normal 2"/>
    <tableColumn id="4" xr3:uid="{AA37EBBD-DF3F-41A2-ABA8-17C027C4DF36}" name="Number of_x000a_Ages 15-19_x000a_Positive" dataDxfId="48" dataCellStyle="Normal 2"/>
    <tableColumn id="5" xr3:uid="{0806BCAB-A6EF-4AB8-8F49-6CA17B0B3456}" name="Percent of_x000a_Ages 15-19_x000a_Positive" dataDxfId="47" dataCellStyle="Normal 2"/>
    <tableColumn id="7" xr3:uid="{2BF98F99-6712-4AD5-BB5C-3F4309F568D7}" name="Number of_x000a_Ages 20-24_x000a_Tested" dataDxfId="46" dataCellStyle="Normal 2"/>
    <tableColumn id="8" xr3:uid="{E170DC53-6C42-487B-A9D4-5D70ED600FE6}" name="Number of_x000a_Ages 20-24_x000a_Positive" dataDxfId="45" dataCellStyle="Normal 2"/>
    <tableColumn id="9" xr3:uid="{1CDEF3F1-31B1-49F9-BDE1-FED7DB4CBF05}" name="Percent of_x000a_Ages 20-24_x000a_Positive" dataDxfId="44" dataCellStyle="Normal 2"/>
    <tableColumn id="11" xr3:uid="{24AAB8BD-C28F-47A4-9FDD-1AED0EBEF2E4}" name="Total_x000a_Number _x000a_Tested" dataDxfId="43" dataCellStyle="Normal 2"/>
    <tableColumn id="12" xr3:uid="{B85826A6-C366-41C3-9361-E76730A853A0}" name="Total_x000a_Number_x000a_Positive" dataDxfId="42" dataCellStyle="Normal 2"/>
    <tableColumn id="13" xr3:uid="{BFA5613D-B91F-4F77-A7E1-0F84CB625AD9}" name="Total_x000a_Percent_x000a_Positive" dataDxfId="41" dataCellStyle="Normal 2"/>
  </tableColumns>
  <tableStyleInfo name="PrevTabl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C06902A-4C91-423A-89CF-168CAA382FAF}" name="CTPrev_FP_TitleX" displayName="CTPrev_FP_TitleX" ref="A3:J59" totalsRowShown="0" headerRowDxfId="40" dataDxfId="39" headerRowBorderDxfId="0" tableBorderDxfId="38" headerRowCellStyle="Normal 2" dataCellStyle="Normal 2">
  <autoFilter ref="A3:J5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ACDA864-1704-42F1-AD62-F5F703BEDCE4}" name="Race &amp; Age Group" dataDxfId="37" dataCellStyle="Normal 2"/>
    <tableColumn id="3" xr3:uid="{3127581B-585B-400C-BADD-F7D187401D3E}" name="Total* _x000a_Number_x000a_Tested" dataDxfId="36" dataCellStyle="Normal 2"/>
    <tableColumn id="4" xr3:uid="{3746D722-2FC1-4E89-87BF-9F36646D2737}" name="Total* _x000a_Number_x000a_Positive" dataDxfId="35" dataCellStyle="Normal 2"/>
    <tableColumn id="5" xr3:uid="{E37BCDAB-C6E6-44C9-AE69-6F7CE200CA72}" name="Total* _x000a_Percent_x000a_Positive" dataDxfId="34" dataCellStyle="Normal 2"/>
    <tableColumn id="7" xr3:uid="{B4D825D1-55CA-4A85-9DD0-8AA891B3D5EF}" name="Number_x000a_of Females_x000a_Tested" dataDxfId="33" dataCellStyle="Normal 2"/>
    <tableColumn id="8" xr3:uid="{B150C14B-9760-4447-8C96-2B5C02C66268}" name="Number_x000a_of Females_x000a_Positive" dataDxfId="32" dataCellStyle="Normal 2"/>
    <tableColumn id="9" xr3:uid="{29BE86F8-3F18-4C41-B5DB-6A3D52615F52}" name="Percent_x000a_of Females_x000a_Positive" dataDxfId="31" dataCellStyle="Normal 2"/>
    <tableColumn id="11" xr3:uid="{524C5376-48FC-4F1A-9320-90B9B1875C68}" name="Number_x000a_of Males†_x000a_Tested" dataDxfId="30" dataCellStyle="Normal 2"/>
    <tableColumn id="12" xr3:uid="{880C77AE-E6C2-4AF5-9C6E-98B01589C4D0}" name="Number_x000a_of Males†_x000a_Positive" dataDxfId="29" dataCellStyle="Normal 2"/>
    <tableColumn id="13" xr3:uid="{9240F8A8-FC36-4A3B-B8E6-6F453C2A3C3F}" name="Males _x000a_Percent_x000a_of Males†_x000a_Positive" dataDxfId="28" dataCellStyle="Normal 2"/>
  </tableColumns>
  <tableStyleInfo name="PrevTabl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F4FC6878-A867-48A3-B205-3E76ECA85444}" name="CTPrev_FPQuest" displayName="CTPrev_FPQuest" ref="A3:J10" totalsRowShown="0" headerRowDxfId="27" dataDxfId="25" headerRowBorderDxfId="26" headerRowCellStyle="Normal 2" dataCellStyle="Normal 2">
  <autoFilter ref="A3:J1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376D512-32C3-4F2B-9D8A-AAD6B1818A59}" name="Age Group" dataDxfId="24" dataCellStyle="Normal 2"/>
    <tableColumn id="2" xr3:uid="{4804238C-1315-43EA-A53F-3C68EE79FD2A}" name="Total _x000a_Number_x000a_Tested" dataDxfId="23" dataCellStyle="Normal 2"/>
    <tableColumn id="3" xr3:uid="{FF3191C8-76FC-4840-86C5-DAE080FD386D}" name="Total _x000a_Number_x000a_Positive" dataDxfId="22" dataCellStyle="Normal 2"/>
    <tableColumn id="4" xr3:uid="{01AE1D6D-E739-4DB3-B546-B200AE853F53}" name="Total _x000a_Percent_x000a_Positive" dataDxfId="21" dataCellStyle="Normal 2"/>
    <tableColumn id="5" xr3:uid="{F4CDB035-5008-4317-96A5-45F5758E0351}" name="Number_x000a_of Females_x000a_Tested" dataDxfId="20" dataCellStyle="Normal 2"/>
    <tableColumn id="6" xr3:uid="{605B1828-B98A-4AE7-8807-8125F2446033}" name="Number_x000a_of Females_x000a_Positive" dataDxfId="19" dataCellStyle="Normal 2"/>
    <tableColumn id="7" xr3:uid="{AE6E1B44-290D-4018-AF0C-44B4192501E9}" name="Percent_x000a_of Females_x000a_Positive" dataDxfId="18" dataCellStyle="Normal 2"/>
    <tableColumn id="8" xr3:uid="{50A01E5D-48C3-4A28-AE6B-F60A6EAA5B89}" name="Number_x000a_of Males†_x000a_Tested" dataDxfId="17" dataCellStyle="Normal 2"/>
    <tableColumn id="9" xr3:uid="{3ECC9B9C-2AF3-486C-8EEC-A147AFED866A}" name="Number_x000a_of Males†_x000a_Positive" dataDxfId="16" dataCellStyle="Normal 2"/>
    <tableColumn id="10" xr3:uid="{A3BD6D2A-8921-4EF1-B0D7-EE5102831D50}" name="Percent_x000a_of Males†_x000a_Positive" dataDxfId="15" dataCellStyle="Normal 2"/>
  </tableColumns>
  <tableStyleInfo name="PrevTabl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863C5C8-43F2-4202-9D3C-C045E5161116}" name="CTPrev4_Kaiser" displayName="CTPrev4_Kaiser" ref="A3:J10" totalsRowShown="0" headerRowDxfId="14" dataDxfId="12" headerRowBorderDxfId="13" tableBorderDxfId="11" headerRowCellStyle="Normal 2" dataCellStyle="Normal 2">
  <autoFilter ref="A3:J10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F21AB4E-ADDB-47CF-BEE2-48AD29656D4B}" name="Age Group" dataDxfId="10" dataCellStyle="Normal 2"/>
    <tableColumn id="2" xr3:uid="{A18885BB-A7ED-4961-A652-890578E5FF6A}" name="Total _x000a_Number_x000a_Tested" dataDxfId="9" dataCellStyle="Normal 2"/>
    <tableColumn id="3" xr3:uid="{1E774C21-334C-49CC-B176-4FFE3E3D48A9}" name="Total _x000a_Number_x000a_Positive" dataDxfId="8" dataCellStyle="Normal 2"/>
    <tableColumn id="4" xr3:uid="{DBD9895D-B953-4F0F-9A45-CA0D52E02A11}" name="Total _x000a_Percent_x000a_Positive" dataDxfId="7" dataCellStyle="Normal 2"/>
    <tableColumn id="5" xr3:uid="{5707AA3B-123E-4E3A-B52F-90BC7718AED4}" name="Number_x000a_of Females_x000a_Tested" dataDxfId="6" dataCellStyle="Normal 2"/>
    <tableColumn id="6" xr3:uid="{7988C3BB-556D-4754-BA99-D62A47D85CDA}" name="Number_x000a_of Females_x000a_Positive" dataDxfId="5" dataCellStyle="Normal 2"/>
    <tableColumn id="7" xr3:uid="{31E80CBC-0C04-4DC5-81AC-13B43E18F9B2}" name="Percent_x000a_of Females_x000a_Positive" dataDxfId="4" dataCellStyle="Normal 2"/>
    <tableColumn id="8" xr3:uid="{44193378-9D35-4EAB-A3EA-66EC1ECE6D87}" name="Number_x000a_of Males†_x000a_Tested" dataDxfId="3" dataCellStyle="Normal 2"/>
    <tableColumn id="9" xr3:uid="{9C41EF55-7D44-46CF-AD63-578561ADD9E7}" name="Number_x000a_of Males†_x000a_Positive" dataDxfId="2" dataCellStyle="Normal 2"/>
    <tableColumn id="10" xr3:uid="{D551544C-7073-434F-8608-B92271C38823}" name="Percent_x000a_of Males†_x000a_Positive" dataDxfId="1" dataCellStyle="Normal 2"/>
  </tableColumns>
  <tableStyleInfo name="Prev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D90E1E-0AC1-4C66-8D72-2B57CC9A65FD}" name="CT_by_Gender" displayName="CT_by_Gender" ref="A2:G64" totalsRowShown="0" headerRowDxfId="222" dataDxfId="220" headerRowBorderDxfId="221" tableBorderDxfId="219" headerRowCellStyle="Normal 2" dataCellStyle="Normal 2">
  <autoFilter ref="A2:G64" xr:uid="{1DD90E1E-0AC1-4C66-8D72-2B57CC9A65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C8EB409-D0EC-4B6A-835C-FDCA9993D12E}" name="_x000a_COUNTY" dataDxfId="218" dataCellStyle="Normal 2"/>
    <tableColumn id="2" xr3:uid="{681A772A-9937-4B97-A606-3003475A0B41}" name="Female_x000a_Cases" dataDxfId="217" dataCellStyle="Normal 2"/>
    <tableColumn id="3" xr3:uid="{33F775F3-AD81-4A09-8881-825D21BB1776}" name="Female_x000a_Rate" dataDxfId="216" dataCellStyle="Normal 2"/>
    <tableColumn id="5" xr3:uid="{53B636DD-94B1-4F9C-A990-E509C666FBA0}" name="Male_x000a_Cases" dataDxfId="215" dataCellStyle="Normal 2"/>
    <tableColumn id="6" xr3:uid="{420AA4D6-1F13-4CA3-A6D8-3D6DADFEBCE5}" name="Male_x000a_Rate" dataDxfId="214" dataCellStyle="Normal 2"/>
    <tableColumn id="8" xr3:uid="{4F9C9148-11A5-4147-B225-AD4678B6EBCD}" name="Total_x000a_Cases" dataDxfId="213" dataCellStyle="Normal 2"/>
    <tableColumn id="9" xr3:uid="{2C4D5A44-4BA4-41F4-A883-B2ABC1972FF7}" name="Total_x000a_Rate" dataDxfId="21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by LHJ and Gender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942ABF-1571-4C3A-B594-6D636578DB12}" name="CT_by_ARS" displayName="CT_by_ARS" ref="A3:H49" totalsRowShown="0" headerRowDxfId="211" dataDxfId="209" headerRowBorderDxfId="210" tableBorderDxfId="208" headerRowCellStyle="Normal 2 2">
  <autoFilter ref="A3:H49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0E1A3B6-06E8-430E-9E0D-CA0920E8257A}" name="Race/Ethnicity &amp; _x000a_Age Group" dataDxfId="207" totalsRowDxfId="206" dataCellStyle="Normal 2 2"/>
    <tableColumn id="2" xr3:uid="{E20A28B0-F16C-433E-8B86-AF7CABAD68E3}" name="Total_x000a_Cases" dataDxfId="205" totalsRowDxfId="204" dataCellStyle="Normal 2 2"/>
    <tableColumn id="3" xr3:uid="{BD41D3A0-465B-4AFF-B314-FA287231865A}" name="Total_x000a_Rate" dataDxfId="203" totalsRowDxfId="202" dataCellStyle="Normal 2 2"/>
    <tableColumn id="4" xr3:uid="{B632EC09-8B57-411F-B735-0B9F565E44B0}" name="Female_x000a_Cases" dataDxfId="201" totalsRowDxfId="200" dataCellStyle="Normal 2 2"/>
    <tableColumn id="5" xr3:uid="{FAB68FC6-C4A0-492F-A3CD-96B7399707A6}" name="Female_x000a_Rate" dataDxfId="199" totalsRowDxfId="198" dataCellStyle="Normal 2 2"/>
    <tableColumn id="6" xr3:uid="{27B16766-36FA-4B82-9B5E-F5F5A3615270}" name="Male_x000a_Cases" dataDxfId="197" totalsRowDxfId="196" dataCellStyle="Normal 2 2"/>
    <tableColumn id="7" xr3:uid="{1DF88AD2-C5F0-4777-A7BF-DDD3885FC47F}" name="Male_x000a_Rate" dataDxfId="195" totalsRowDxfId="194" dataCellStyle="Normal 2 2"/>
    <tableColumn id="8" xr3:uid="{614A97ED-7CB1-4B0C-A243-0A18A5E88801}" name="Gender Not_x000a_Specified Cases" dataDxfId="193" totalsRowDxfId="192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BA5E2D-CC9F-426B-B087-BBFDEB73D991}" name="CT_Females_by_County" displayName="CT_Females_by_County" ref="A3:K65" totalsRowShown="0" headerRowDxfId="191" dataDxfId="189" headerRowBorderDxfId="190" tableBorderDxfId="188" headerRowCellStyle="Normal 2" dataCellStyle="Normal 2">
  <autoFilter ref="A3:K65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00A4EAD-F618-41A1-A18E-F4516234E503}" name="_x000a_COUNTY" dataDxfId="187" dataCellStyle="Normal 2"/>
    <tableColumn id="2" xr3:uid="{32BD3593-9CB8-4CFA-B727-785FF440F693}" name="2016_x000a_Cases" dataDxfId="186" dataCellStyle="Normal 2"/>
    <tableColumn id="3" xr3:uid="{35781EDE-A2FF-408E-969D-A9571A2BADF3}" name="2017_x000a_Cases" dataDxfId="185" dataCellStyle="Normal 2"/>
    <tableColumn id="4" xr3:uid="{23EF9177-C1E3-45EB-B8A2-4BB76E39ED21}" name="2018_x000a_Cases" dataDxfId="184" dataCellStyle="Normal 2"/>
    <tableColumn id="5" xr3:uid="{11362E0F-17F9-49CD-9000-30261B3ED65D}" name="2019_x000a_Cases" dataDxfId="183" dataCellStyle="Normal 2"/>
    <tableColumn id="6" xr3:uid="{2CDE878F-BA65-4D1A-9D72-81E585855A8E}" name="2020_x000a_Cases" dataDxfId="182" dataCellStyle="Normal 2"/>
    <tableColumn id="8" xr3:uid="{D4667DD6-6D26-4791-940D-B2429F1FEFBF}" name="2016_x000a_Rate" dataDxfId="181" dataCellStyle="Normal 2"/>
    <tableColumn id="9" xr3:uid="{B303DCF4-E3C1-4837-9D35-5EE771D1E0DD}" name="2017_x000a_Rate" dataDxfId="180" dataCellStyle="Normal 2"/>
    <tableColumn id="10" xr3:uid="{F4A28440-B7B2-4B10-A547-3E3B4868109C}" name="2018_x000a_Rate" dataDxfId="179" dataCellStyle="Normal 2"/>
    <tableColumn id="11" xr3:uid="{9B0C7E53-E475-4943-8DCE-A782F95B8447}" name="2019_x000a_Rate" dataDxfId="178" dataCellStyle="Normal 2"/>
    <tableColumn id="12" xr3:uid="{6B78C7AA-7FD1-495F-ADD8-68F4D31A612E}" name="2020_x000a_Rate" dataDxfId="17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by LHJ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D0A21FA-3240-40DE-934D-7F62E15BEAD9}" name="CT_Males_by_County" displayName="CT_Males_by_County" ref="A3:K65" totalsRowShown="0" headerRowDxfId="176" dataDxfId="174" headerRowBorderDxfId="175" tableBorderDxfId="173" headerRowCellStyle="Normal 2" dataCellStyle="Normal 2">
  <autoFilter ref="A3:K65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EB374FD-34B7-4FE3-8B6F-F30B079011B1}" name="_x000a_COUNTY" dataDxfId="172" dataCellStyle="Normal 2"/>
    <tableColumn id="2" xr3:uid="{B205FFB6-4479-4ED7-B045-AC27F795E465}" name="2016_x000a_Cases" dataDxfId="171" dataCellStyle="Normal 2"/>
    <tableColumn id="3" xr3:uid="{AE620D33-5EAA-4FD7-8863-AAEE03D555F6}" name="2017_x000a_Cases" dataDxfId="170" dataCellStyle="Normal 2"/>
    <tableColumn id="4" xr3:uid="{37CB9689-D7A8-49D4-A97C-E85E705102DF}" name="2018_x000a_Cases" dataDxfId="169" dataCellStyle="Normal 2"/>
    <tableColumn id="5" xr3:uid="{A558612B-C224-4CD3-A926-FDE98DDC3C22}" name="2019_x000a_Cases" dataDxfId="168" dataCellStyle="Normal 2"/>
    <tableColumn id="6" xr3:uid="{DF643ADD-3D3E-4D6F-8EDD-A248100E5EB7}" name="2020_x000a_Cases" dataDxfId="167" dataCellStyle="Normal 2"/>
    <tableColumn id="8" xr3:uid="{86075716-53D5-421B-84CD-471360B78EAB}" name="2016_x000a_Rate" dataDxfId="166" dataCellStyle="Normal 2"/>
    <tableColumn id="9" xr3:uid="{0C1408D0-F595-4180-A06D-91A75004C9F8}" name="2017_x000a_Rate" dataDxfId="165" dataCellStyle="Normal 2"/>
    <tableColumn id="10" xr3:uid="{3846779F-0B14-41A7-AF65-058BDA51A7CF}" name="2018_x000a_Rate" dataDxfId="164" dataCellStyle="Normal 2"/>
    <tableColumn id="11" xr3:uid="{CB6AA695-C9FB-4C2D-89B5-B14678ABB33E}" name="2019_x000a_Rate" dataDxfId="163" dataCellStyle="Normal 2"/>
    <tableColumn id="12" xr3:uid="{E12AE4C0-98D6-4095-8AAB-962E428D4291}" name="2020_x000a_Rate" dataDxfId="16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by LHJ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E3436B-3A64-4A2F-92F6-F95027552BED}" name="CT_by_AgeGroup" displayName="CT_by_AgeGroup" ref="A2:K38" totalsRowShown="0" headerRowDxfId="161" dataDxfId="159" headerRowBorderDxfId="160" tableBorderDxfId="158" headerRowCellStyle="Normal 2 2">
  <autoFilter ref="A2:K38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B128CEE-BE6C-4EB2-AB03-4C8A560E8C30}" name="Gender &amp; Age Group" dataDxfId="157" totalsRowDxfId="156" dataCellStyle="Normal 2 2"/>
    <tableColumn id="2" xr3:uid="{530C4EEB-94E6-47F3-9079-C129D16DD122}" name="2016_x000a_Cases" dataDxfId="155" totalsRowDxfId="154" dataCellStyle="Normal 2 2"/>
    <tableColumn id="19" xr3:uid="{E8FFD162-D0F0-48D5-872C-F8571724DEDB}" name="2017_x000a_Cases" dataDxfId="153" totalsRowDxfId="152" dataCellStyle="Normal 2 2"/>
    <tableColumn id="20" xr3:uid="{53C5D8E4-7A90-440F-91AE-00FD9C9BD4E9}" name="2018_x000a_Cases" dataDxfId="151" totalsRowDxfId="150" dataCellStyle="Normal 2 2"/>
    <tableColumn id="21" xr3:uid="{E6D4C9E7-B79D-453A-9B38-0E0AE056964B}" name="2019_x000a_Cases" dataDxfId="149" totalsRowDxfId="148" dataCellStyle="Normal 2 2"/>
    <tableColumn id="22" xr3:uid="{F95CCB94-01F3-47F7-8BE2-076478243AEB}" name="2020_x000a_Cases" dataDxfId="147" totalsRowDxfId="146" dataCellStyle="Normal 2 2"/>
    <tableColumn id="4" xr3:uid="{FE9E2F73-58D7-4147-B05F-ABAB633F0D85}" name="2016_x000a_Rate" dataDxfId="145" dataCellStyle="Normal 2 2"/>
    <tableColumn id="25" xr3:uid="{C03D453B-F0C5-4E80-9B4E-70D79001D690}" name="2017_x000a_Rate" dataDxfId="144" dataCellStyle="Normal 2 2"/>
    <tableColumn id="26" xr3:uid="{C982D61A-41AB-4113-B651-720794AA60FE}" name="2018_x000a_Rate" dataDxfId="143" dataCellStyle="Normal 2 2"/>
    <tableColumn id="27" xr3:uid="{B4CE819B-81D6-4CB9-946B-406B9012D1D6}" name="2019_x000a_Rate" dataDxfId="142" dataCellStyle="Normal 2 2"/>
    <tableColumn id="28" xr3:uid="{6FC7E0E3-6D04-4018-B656-7B8EFB86375C}" name="2020_x000a_Rate" dataDxfId="141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E5F4146-25FE-4EDE-9913-8CCD65D1AFE2}" name="CT_by_RaceEthnicity" displayName="CT_by_RaceEthnicity" ref="A2:K30" totalsRowShown="0" headerRowDxfId="140" dataDxfId="138" headerRowBorderDxfId="139" tableBorderDxfId="137" headerRowCellStyle="Normal 2 2">
  <autoFilter ref="A2:K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E38279A-11D1-467D-9B61-2328310ADC29}" name="Gender &amp; Race/Ethnicity" dataDxfId="136" totalsRowDxfId="135" dataCellStyle="Normal 2 2"/>
    <tableColumn id="2" xr3:uid="{0E28C40D-B964-486F-800F-F1034A1491A4}" name="2016_x000a_Cases" dataDxfId="134" totalsRowDxfId="133" dataCellStyle="Normal 2 2"/>
    <tableColumn id="19" xr3:uid="{72DEF7ED-BCA3-4784-BBAA-9FE120AC222C}" name="2017_x000a_Cases" dataDxfId="132" totalsRowDxfId="131" dataCellStyle="Normal 2 2"/>
    <tableColumn id="20" xr3:uid="{1E300FC5-23DD-487C-A2BC-14508E9EEA2E}" name="2018_x000a_Cases" dataDxfId="130" totalsRowDxfId="129" dataCellStyle="Normal 2 2"/>
    <tableColumn id="21" xr3:uid="{369FEA9F-96F9-4ACC-B63B-FA25D7E2F2E8}" name="2019_x000a_Cases" dataDxfId="128" totalsRowDxfId="127" dataCellStyle="Normal 2 2"/>
    <tableColumn id="22" xr3:uid="{A8E16AF8-79BC-4476-90D2-D874D2238876}" name="2020_x000a_Cases" dataDxfId="126" totalsRowDxfId="125" dataCellStyle="Normal 2 2"/>
    <tableColumn id="4" xr3:uid="{4EBB3C2F-0A07-4CE7-BD80-BC551D5CACAC}" name="2016_x000a_Rate" dataDxfId="124" totalsRowDxfId="123" dataCellStyle="Normal 2 2"/>
    <tableColumn id="25" xr3:uid="{93453DFE-085F-4B19-AF68-06932CF2B0ED}" name="2017_x000a_Rate" dataDxfId="122" totalsRowDxfId="121" dataCellStyle="Normal 2 2"/>
    <tableColumn id="26" xr3:uid="{012C9646-2520-4CA6-9EB1-62AF214E4454}" name="2018_x000a_Rate" dataDxfId="120" totalsRowDxfId="119" dataCellStyle="Normal 2 2"/>
    <tableColumn id="27" xr3:uid="{D09979C7-B73D-4854-B280-3300614197BD}" name="2019_x000a_Rate" dataDxfId="118" totalsRowDxfId="117" dataCellStyle="Normal 2 2"/>
    <tableColumn id="28" xr3:uid="{698E5E40-8013-4F93-B09E-3B756BAE6032}" name="2020_x000a_Rate" dataDxfId="116" totalsRowDxfId="115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CA1F81E-FB35-4AB6-9CC5-5F60152A33A8}" name="CT_Females_Ages1524" displayName="CT_Females_Ages1524" ref="A3:K65" totalsRowShown="0" headerRowDxfId="114" dataDxfId="112" headerRowBorderDxfId="113" tableBorderDxfId="111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1DA575E-3565-42A8-8B3D-362105E4B8C2}" name="_x000a_COUNTY" dataDxfId="110" dataCellStyle="Normal 2"/>
    <tableColumn id="2" xr3:uid="{E25D5169-4AF5-4535-BF74-E50CE4281259}" name="2016_x000a_Cases" dataDxfId="109" dataCellStyle="Normal 2"/>
    <tableColumn id="3" xr3:uid="{66C9E7AC-7769-45A0-8EBE-996BE905B89A}" name="2017_x000a_Cases" dataDxfId="108" dataCellStyle="Normal 2"/>
    <tableColumn id="4" xr3:uid="{03ECAD29-15D5-40C1-BF62-5F0964A04553}" name="2018_x000a_Cases" dataDxfId="107" dataCellStyle="Normal 2"/>
    <tableColumn id="5" xr3:uid="{4D858A7B-C876-480F-8C25-EA6599FB99A3}" name="2019_x000a_Cases" dataDxfId="106" dataCellStyle="Normal 2"/>
    <tableColumn id="6" xr3:uid="{1194925C-D5F1-4777-9298-618817FFAC8B}" name="2020_x000a_Cases" dataDxfId="105" dataCellStyle="Normal 2"/>
    <tableColumn id="8" xr3:uid="{A533D453-30FB-4E99-8E12-0BDB19F584A4}" name="2016_x000a_Rate" dataDxfId="104" dataCellStyle="Normal 2"/>
    <tableColumn id="9" xr3:uid="{481A3002-A034-47E5-B00F-4A31C1D2CB8A}" name="2017_x000a_Rate" dataDxfId="103" dataCellStyle="Normal 2"/>
    <tableColumn id="10" xr3:uid="{E2A70835-4B0B-4FDD-AFA7-0001FA998213}" name="2018_x000a_Rate" dataDxfId="102" dataCellStyle="Normal 2"/>
    <tableColumn id="11" xr3:uid="{561740F0-77C4-492B-967A-D71382FAB5D2}" name="2019_x000a_Rate" dataDxfId="101" dataCellStyle="Normal 2"/>
    <tableColumn id="12" xr3:uid="{9AB17992-CD2C-4D56-910E-AFC765C5467E}" name="2020_x000a_Rate" dataDxfId="10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 15-24 by LHJ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596684-CE8E-430A-BF1D-56F4DE84FD4F}" name="CT_Males_Ages1524" displayName="CT_Males_Ages1524" ref="A3:K65" totalsRowShown="0" headerRowDxfId="99" dataDxfId="97" headerRowBorderDxfId="98" tableBorderDxfId="96" headerRowCellStyle="Normal 2" dataCellStyle="Normal 2">
  <autoFilter ref="A3:K65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93FF350-C6C3-48C8-AE59-19082783CE59}" name="_x000a_COUNTY" dataDxfId="95" dataCellStyle="Normal 2"/>
    <tableColumn id="2" xr3:uid="{436AF558-CD35-41C5-8141-7753896BF947}" name="2016_x000a_Cases" dataDxfId="94" dataCellStyle="Normal 2"/>
    <tableColumn id="3" xr3:uid="{3A655202-A42C-4BDF-B873-CAEDD8DEAB36}" name="2017_x000a_Cases" dataDxfId="93" dataCellStyle="Normal 2"/>
    <tableColumn id="4" xr3:uid="{030083F3-BD77-4F7C-B549-D88872AE278F}" name="2018_x000a_Cases" dataDxfId="92" dataCellStyle="Normal 2"/>
    <tableColumn id="5" xr3:uid="{16D13DF5-D622-4EBB-A6A6-35884DA608EC}" name="2019_x000a_Cases" dataDxfId="91" dataCellStyle="Normal 2"/>
    <tableColumn id="6" xr3:uid="{2E44CD6D-1834-4D9A-8930-C205534CB0A0}" name="2020_x000a_Cases" dataDxfId="90" dataCellStyle="Normal 2"/>
    <tableColumn id="8" xr3:uid="{B23281EC-24FF-4632-B406-A2CD150C2925}" name="2016_x000a_Rate" dataDxfId="89" dataCellStyle="Normal 2"/>
    <tableColumn id="9" xr3:uid="{DF405525-7427-49FD-A5A8-B8AC92882E62}" name="2017_x000a_Rate" dataDxfId="88" dataCellStyle="Normal 2"/>
    <tableColumn id="10" xr3:uid="{E945C326-3D8F-4B71-83DA-C4F2FC01C858}" name="2018_x000a_Rate" dataDxfId="87" dataCellStyle="Normal 2"/>
    <tableColumn id="11" xr3:uid="{F04EC1B1-52A4-4436-89AE-5366D63F5E73}" name="2019_x000a_Rate" dataDxfId="86" dataCellStyle="Normal 2"/>
    <tableColumn id="12" xr3:uid="{767D6145-8D26-4676-BDA1-EEE2A1CC9E1A}" name="2020_x000a_Rate" dataDxfId="8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24 by LHJ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>
    <pageSetUpPr fitToPage="1"/>
  </sheetPr>
  <dimension ref="A1:A18"/>
  <sheetViews>
    <sheetView tabSelected="1" workbookViewId="0"/>
  </sheetViews>
  <sheetFormatPr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53" t="s">
        <v>0</v>
      </c>
    </row>
    <row r="2" spans="1:1" ht="30" customHeight="1" x14ac:dyDescent="0.3">
      <c r="A2" s="50" t="s">
        <v>1</v>
      </c>
    </row>
    <row r="3" spans="1:1" x14ac:dyDescent="0.25">
      <c r="A3" s="2" t="str">
        <f>'Table CT-1'!$A$1</f>
        <v>Table CT-1.  Chlamydia, Cases and Incidence Rates, California Counties and Selected City Health Jurisdictions, 2016–2020</v>
      </c>
    </row>
    <row r="4" spans="1:1" x14ac:dyDescent="0.25">
      <c r="A4" s="2" t="str">
        <f>'Table CT-2'!$A$1</f>
        <v>Table CT-2.  Chlamydia, Cases and Incidence Rates by Gender, California, 2020</v>
      </c>
    </row>
    <row r="5" spans="1:1" x14ac:dyDescent="0.25">
      <c r="A5" s="2" t="str">
        <f>'Table CT-3'!$A$1</f>
        <v xml:space="preserve">Table CT-3.  Chlamydia, Cases and Incidence Rates by Gender, Race/Ethnicity, and Age Group, California, </v>
      </c>
    </row>
    <row r="6" spans="1:1" x14ac:dyDescent="0.25">
      <c r="A6" s="2" t="str">
        <f>'Table CT-4'!$A$1&amp;'Table CT-4'!$A$2</f>
        <v>Table CT-4.  Chlamydia, Cases and Incidence Rates for Females, California Counties and Selected City Health Jurisdictions, 2016–2020</v>
      </c>
    </row>
    <row r="7" spans="1:1" x14ac:dyDescent="0.25">
      <c r="A7" s="2" t="str">
        <f>'Table CT-5'!$A$1&amp;'Table CT-5'!$A$2</f>
        <v>Table CT-5.  Chlamydia, Cases and Incidence Rates for Males, California Counties and Selected City Health Jurisdictions, 2016–2020</v>
      </c>
    </row>
    <row r="8" spans="1:1" x14ac:dyDescent="0.25">
      <c r="A8" s="2" t="str">
        <f>'Table CT-6'!$A$1</f>
        <v>Table CT-6.  Chlamydia, Cases and Incidence Rates by Gender and Age Group, California, 2016–2020</v>
      </c>
    </row>
    <row r="9" spans="1:1" x14ac:dyDescent="0.25">
      <c r="A9" s="2" t="str">
        <f>'Table CT-7'!$A$1</f>
        <v>Table CT-7.  Chlamydia, Cases and Incidence Rates by Gender and Race/Ethnicity, California, 2016–2020</v>
      </c>
    </row>
    <row r="10" spans="1:1" x14ac:dyDescent="0.25">
      <c r="A10" s="2" t="str">
        <f>'Table CT-8'!$A$1&amp;'Table CT-8'!$A$2</f>
        <v>Table CT-8.  Chlamydia, Cases and Incidence Rates for Females Ages 15–24, California Counties and Selected City Health Jurisdictions, 2016–2020</v>
      </c>
    </row>
    <row r="11" spans="1:1" x14ac:dyDescent="0.25">
      <c r="A11" s="2" t="str">
        <f>'Table CT-9'!$A$1&amp;'Table CT-9'!$A$2</f>
        <v>Table CT-9.  Chlamydia, Cases and Incidence Rates for Males Ages 15–24, California Counties and Selected City Health Jurisdictions, 2016–2020</v>
      </c>
    </row>
    <row r="12" spans="1:1" x14ac:dyDescent="0.25">
      <c r="A12" s="2" t="str">
        <f>'Table CT-10'!$A$1&amp;'Table CT-10'!$A$2</f>
        <v>Table CT-10.  Chlamydia, Cases and Incidence Rates for Females Ages 15–44, California Counties and Selected City Health Jurisdictions, 2016–2020</v>
      </c>
    </row>
    <row r="13" spans="1:1" x14ac:dyDescent="0.25">
      <c r="A13" s="2" t="str">
        <f>'Table CT-11'!$A$1&amp;'Table CT-11'!$A$2</f>
        <v>Table CT-11.  Chlamydia, Cases and Incidence Rates for Males Ages 15–44, California Counties and Selected City Health Jurisdictions, 2016–2020</v>
      </c>
    </row>
    <row r="14" spans="1:1" ht="30" customHeight="1" x14ac:dyDescent="0.3">
      <c r="A14" s="50" t="s">
        <v>2</v>
      </c>
    </row>
    <row r="15" spans="1:1" x14ac:dyDescent="0.25">
      <c r="A15" s="51" t="str">
        <f>'Table CTPrev-1'!A1&amp;'Table CTPrev-1'!A2</f>
        <v>Table CTPrev-1.  Chlamydia Prevalence Monitoring, Number Tested and Percent Positive for Ages 15–19 and 20–24 Years, by Gender and Health Care Setting, California, 2020</v>
      </c>
    </row>
    <row r="16" spans="1:1" x14ac:dyDescent="0.25">
      <c r="A16" s="51" t="str">
        <f>'Table CTPrev-2'!A1&amp;'Table CTPrev-2'!A2</f>
        <v>Table CTPrev-2.  Chlamydia Prevalence Monitoring,  Percent Positive for Family Planning Title X Clinics, by Gender, Race/Ethnicity, and Age Group, California, 2020</v>
      </c>
    </row>
    <row r="17" spans="1:1" x14ac:dyDescent="0.25">
      <c r="A17" s="51" t="str">
        <f>'Table CTPrev-3'!A1&amp;'Table CTPrev-3'!A2</f>
        <v>Table CTPrev-3.  Chlamydia Prevalence Monitoring, Number Tested and Percent Positive for Family PlanningClinics Served by Quest, by Gender and Age Group, 2020</v>
      </c>
    </row>
    <row r="18" spans="1:1" x14ac:dyDescent="0.25">
      <c r="A18" s="51" t="str">
        <f>'Table CTPrev-4'!A1&amp;'Table CTPrev-4'!A2</f>
        <v>Table CTPrev-4.  Chlamydia Prevalence Monitoring, Number Tested and Percent Positive in Kaiser Northern California Facilities, by Gender and Age Group, 2020</v>
      </c>
    </row>
  </sheetData>
  <sheetProtection algorithmName="SHA-512" hashValue="vn9s7aSphhnkokGlu7LAJtzReCseIDlKLB5gkOohquC4QXesWa0jkyyrNDcWQeZjRVbCMlktjmtCKEXF3VV4zA==" saltValue="naSSP1DkgJsQMt9NmNgdZw==" spinCount="100000" sheet="1" objects="1" scenarios="1"/>
  <hyperlinks>
    <hyperlink ref="A3" location="'Table CT-1'!A1" display="Table CT-1.  Chlamydia, Cases and Incidence Rates, California Counties and Selected City Health Jurisdictions, 2014–2018" xr:uid="{C6B64425-8487-45AB-8447-08323C6A2936}"/>
    <hyperlink ref="A4" location="'Table CT-2'!A1" display="Table CT-2.  Chlamydia, Cases and Incidence Rates by Gender, California, 2018" xr:uid="{0A9EF2A0-3CC4-45C3-BC23-9A5952B827BA}"/>
    <hyperlink ref="A5" location="'Table CT-3'!A1" display="Table CT-3.  Chlamydia, Cases and Incidence Rates by Gender, Race/Ethnicity, and Age Group, California, 2018" xr:uid="{FABF65C5-0BC7-4323-ADB0-14560E9F0A04}"/>
    <hyperlink ref="A6" location="'Table CT-4'!A1" display="Table CT-4.  Chlamydia, Cases and Incidence Rates for Females, California Counties and Selected City Health Jurisdictions, 2014–2018" xr:uid="{F2B136A5-7BA0-4A3B-8E2B-3B0752A1294D}"/>
    <hyperlink ref="A7" location="'Table CT-5'!A1" display="Table CT-5.  Chlamydia, Cases and Incidence Rates for Males, California Counties and Selected City Health Jurisdictions, 2014–2018" xr:uid="{81390AAA-DBA2-48C3-9BA6-95F0184EE753}"/>
    <hyperlink ref="A8" location="'Table CT-6'!A1" display="Table CT-6.  Chlamydia, Cases and Incidence Rates by Gender and Age Group, California, 2014–2018" xr:uid="{9F2FCAA2-7AEC-446E-B72A-627ABF997DF5}"/>
    <hyperlink ref="A9" location="'Table CT-7'!A1" display="Table CT-7.  Chlamydia, Cases and Incidence Rates by Gender and Race/Ethnicity, California, 2014–2018" xr:uid="{773E0F6C-5445-4D71-B205-9ECAF1B4EEC7}"/>
    <hyperlink ref="A10" location="'Table CT-8'!A1" display="Table CT-8.  Chlamydia, Cases and Incidence Rates for Females Ages 15–24, California Counties and Selected City Health Jurisdictions, 2014–2018" xr:uid="{5B232DB2-E08E-4338-94ED-5D84788F4600}"/>
    <hyperlink ref="A11" location="'Table CT-9'!A1" display="Table CT-9.  Chlamydia, Cases and Incidence Rates for Males Ages 15–24, California Counties and Selected City Health Jurisdictions, 2014–2018" xr:uid="{DBFD4968-9CFE-4AF7-BCD9-35B788400B80}"/>
    <hyperlink ref="A12" location="'Table CT-10'!A1" display="Table CT-10.  Chlamydia, Cases and Incidence Rates for Females Ages 15–44, California Counties and Selected City Health Jurisdictions, 2014–2018" xr:uid="{04808510-6B06-4EE6-B82D-08BF530B687B}"/>
    <hyperlink ref="A13" location="'Table CT-11'!A1" display="Table CT-11.  Chlamydia, Cases and Incidence Rates for Males Ages 15–44, California Counties and Selected City Health Jurisdictions, 2014–2018" xr:uid="{C548BEA6-E555-4263-B271-6C395FD791D8}"/>
    <hyperlink ref="A15" location="'Table CTPrev-1'!A1" display="'Table CTPrev-1'!A1" xr:uid="{B95F4AB1-579B-42E8-8223-7239EF726229}"/>
    <hyperlink ref="A16" location="'Table CTPrev-2'!A1" display="'Table CTPrev-2'!A1" xr:uid="{B40D2452-E152-446A-BC8D-1AEEFFEFA224}"/>
    <hyperlink ref="A17" location="'Table CTPrev-3'!A1" display="'Table CTPrev-3'!A1" xr:uid="{9534D5F8-5A92-4605-990D-CE1A7435B7ED}"/>
    <hyperlink ref="A18" location="'Table CTPrev-4'!A1" display="'Table CTPrev-4'!A1" xr:uid="{56FBA7C3-1158-4BDD-AD9B-DCEEDA220336}"/>
  </hyperlinks>
  <pageMargins left="0.7" right="0.7" top="0.75" bottom="0.75" header="0.3" footer="0.3"/>
  <pageSetup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FD26-1518-47A0-B7AC-4B0F9C126ADE}">
  <sheetPr codeName="Sheet11">
    <pageSetUpPr fitToPage="1"/>
  </sheetPr>
  <dimension ref="A1:N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19" customWidth="1"/>
    <col min="2" max="11" width="10.7109375" style="19" customWidth="1"/>
    <col min="12" max="16384" width="9.140625" style="19"/>
  </cols>
  <sheetData>
    <row r="1" spans="1:14" s="35" customFormat="1" ht="21" x14ac:dyDescent="0.25">
      <c r="A1" s="3" t="s">
        <v>226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3.25" customHeight="1" x14ac:dyDescent="0.2">
      <c r="A2" s="3" t="s">
        <v>225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38.1" customHeight="1" x14ac:dyDescent="0.3">
      <c r="A3" s="109" t="s">
        <v>86</v>
      </c>
      <c r="B3" s="6" t="s">
        <v>6</v>
      </c>
      <c r="C3" s="7" t="s">
        <v>7</v>
      </c>
      <c r="D3" s="7" t="s">
        <v>8</v>
      </c>
      <c r="E3" s="7" t="s">
        <v>9</v>
      </c>
      <c r="F3" s="104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N3" s="44"/>
    </row>
    <row r="4" spans="1:14" s="12" customFormat="1" ht="18" customHeight="1" x14ac:dyDescent="0.25">
      <c r="A4" s="110" t="s">
        <v>17</v>
      </c>
      <c r="B4" s="105">
        <v>29536</v>
      </c>
      <c r="C4" s="105">
        <v>32626</v>
      </c>
      <c r="D4" s="105">
        <v>34221</v>
      </c>
      <c r="E4" s="105">
        <v>34706</v>
      </c>
      <c r="F4" s="106">
        <v>25700</v>
      </c>
      <c r="G4" s="10">
        <v>969.64296410817701</v>
      </c>
      <c r="H4" s="10">
        <v>1074.6836377591401</v>
      </c>
      <c r="I4" s="10">
        <v>1136.2742173767399</v>
      </c>
      <c r="J4" s="10">
        <v>1161.57535058911</v>
      </c>
      <c r="K4" s="10">
        <v>866.90829156187306</v>
      </c>
    </row>
    <row r="5" spans="1:14" s="12" customFormat="1" ht="15" customHeight="1" x14ac:dyDescent="0.25">
      <c r="A5" s="111" t="s">
        <v>19</v>
      </c>
      <c r="B5" s="107">
        <v>1192</v>
      </c>
      <c r="C5" s="107">
        <v>1390</v>
      </c>
      <c r="D5" s="107">
        <v>1425</v>
      </c>
      <c r="E5" s="107">
        <v>1452</v>
      </c>
      <c r="F5" s="108">
        <v>1063</v>
      </c>
      <c r="G5" s="14">
        <v>1011.14256473227</v>
      </c>
      <c r="H5" s="14">
        <v>1176.61750413663</v>
      </c>
      <c r="I5" s="14">
        <v>1219.4114434248499</v>
      </c>
      <c r="J5" s="14">
        <v>1242.9641241432601</v>
      </c>
      <c r="K5" s="14">
        <v>901.63028767155004</v>
      </c>
    </row>
    <row r="6" spans="1:14" s="12" customFormat="1" ht="16.5" customHeight="1" x14ac:dyDescent="0.25">
      <c r="A6" s="112" t="s">
        <v>227</v>
      </c>
      <c r="B6" s="107">
        <v>174</v>
      </c>
      <c r="C6" s="107">
        <v>223</v>
      </c>
      <c r="D6" s="107">
        <v>184</v>
      </c>
      <c r="E6" s="107">
        <v>192</v>
      </c>
      <c r="F6" s="108">
        <v>117</v>
      </c>
      <c r="G6" s="14">
        <v>1023.3404972616401</v>
      </c>
      <c r="H6" s="14">
        <v>1302.6617956356199</v>
      </c>
      <c r="I6" s="14">
        <v>1068.1754593734599</v>
      </c>
      <c r="J6" s="14">
        <v>1109.52045943238</v>
      </c>
      <c r="K6" s="14">
        <v>676.171704712571</v>
      </c>
    </row>
    <row r="7" spans="1:14" s="12" customFormat="1" ht="15" customHeight="1" x14ac:dyDescent="0.25">
      <c r="A7" s="111" t="s">
        <v>21</v>
      </c>
      <c r="B7" s="107" t="s">
        <v>93</v>
      </c>
      <c r="C7" s="107" t="s">
        <v>93</v>
      </c>
      <c r="D7" s="107" t="s">
        <v>93</v>
      </c>
      <c r="E7" s="107" t="s">
        <v>93</v>
      </c>
      <c r="F7" s="108">
        <v>0</v>
      </c>
      <c r="G7" s="14" t="s">
        <v>93</v>
      </c>
      <c r="H7" s="14" t="s">
        <v>93</v>
      </c>
      <c r="I7" s="14" t="s">
        <v>93</v>
      </c>
      <c r="J7" s="14" t="s">
        <v>93</v>
      </c>
      <c r="K7" s="14">
        <v>0</v>
      </c>
    </row>
    <row r="8" spans="1:14" s="12" customFormat="1" ht="15" customHeight="1" x14ac:dyDescent="0.25">
      <c r="A8" s="111" t="s">
        <v>22</v>
      </c>
      <c r="B8" s="107" t="s">
        <v>93</v>
      </c>
      <c r="C8" s="107" t="s">
        <v>93</v>
      </c>
      <c r="D8" s="107" t="s">
        <v>93</v>
      </c>
      <c r="E8" s="107" t="s">
        <v>93</v>
      </c>
      <c r="F8" s="108" t="s">
        <v>93</v>
      </c>
      <c r="G8" s="14" t="s">
        <v>93</v>
      </c>
      <c r="H8" s="14" t="s">
        <v>93</v>
      </c>
      <c r="I8" s="14" t="s">
        <v>93</v>
      </c>
      <c r="J8" s="14" t="s">
        <v>93</v>
      </c>
      <c r="K8" s="14" t="s">
        <v>93</v>
      </c>
    </row>
    <row r="9" spans="1:14" s="12" customFormat="1" ht="15" customHeight="1" x14ac:dyDescent="0.25">
      <c r="A9" s="111" t="s">
        <v>23</v>
      </c>
      <c r="B9" s="107">
        <v>247</v>
      </c>
      <c r="C9" s="107">
        <v>222</v>
      </c>
      <c r="D9" s="107">
        <v>248</v>
      </c>
      <c r="E9" s="107">
        <v>256</v>
      </c>
      <c r="F9" s="108">
        <v>203</v>
      </c>
      <c r="G9" s="14">
        <v>1104.5407191045001</v>
      </c>
      <c r="H9" s="14">
        <v>980.68837882859896</v>
      </c>
      <c r="I9" s="14">
        <v>1095.08281001454</v>
      </c>
      <c r="J9" s="14">
        <v>1225.4616706361301</v>
      </c>
      <c r="K9" s="14">
        <v>1013.8247037551899</v>
      </c>
    </row>
    <row r="10" spans="1:14" s="12" customFormat="1" ht="15" customHeight="1" x14ac:dyDescent="0.25">
      <c r="A10" s="111" t="s">
        <v>24</v>
      </c>
      <c r="B10" s="107" t="s">
        <v>93</v>
      </c>
      <c r="C10" s="107" t="s">
        <v>93</v>
      </c>
      <c r="D10" s="107" t="s">
        <v>93</v>
      </c>
      <c r="E10" s="107" t="s">
        <v>93</v>
      </c>
      <c r="F10" s="108" t="s">
        <v>93</v>
      </c>
      <c r="G10" s="14" t="s">
        <v>93</v>
      </c>
      <c r="H10" s="14" t="s">
        <v>93</v>
      </c>
      <c r="I10" s="14" t="s">
        <v>93</v>
      </c>
      <c r="J10" s="14" t="s">
        <v>93</v>
      </c>
      <c r="K10" s="14" t="s">
        <v>93</v>
      </c>
    </row>
    <row r="11" spans="1:14" s="12" customFormat="1" ht="15" customHeight="1" x14ac:dyDescent="0.25">
      <c r="A11" s="111" t="s">
        <v>25</v>
      </c>
      <c r="B11" s="107" t="s">
        <v>93</v>
      </c>
      <c r="C11" s="107" t="s">
        <v>93</v>
      </c>
      <c r="D11" s="107" t="s">
        <v>93</v>
      </c>
      <c r="E11" s="107" t="s">
        <v>93</v>
      </c>
      <c r="F11" s="108" t="s">
        <v>93</v>
      </c>
      <c r="G11" s="14" t="s">
        <v>93</v>
      </c>
      <c r="H11" s="14" t="s">
        <v>93</v>
      </c>
      <c r="I11" s="14" t="s">
        <v>93</v>
      </c>
      <c r="J11" s="14" t="s">
        <v>93</v>
      </c>
      <c r="K11" s="14" t="s">
        <v>93</v>
      </c>
    </row>
    <row r="12" spans="1:14" s="12" customFormat="1" ht="15" customHeight="1" x14ac:dyDescent="0.25">
      <c r="A12" s="113" t="s">
        <v>26</v>
      </c>
      <c r="B12" s="107">
        <v>772</v>
      </c>
      <c r="C12" s="107">
        <v>849</v>
      </c>
      <c r="D12" s="107">
        <v>883</v>
      </c>
      <c r="E12" s="107">
        <v>935</v>
      </c>
      <c r="F12" s="108">
        <v>655</v>
      </c>
      <c r="G12" s="14">
        <v>1005.06158558815</v>
      </c>
      <c r="H12" s="14">
        <v>1117.2589482861399</v>
      </c>
      <c r="I12" s="14">
        <v>1169.48278870644</v>
      </c>
      <c r="J12" s="14">
        <v>1260.38895010844</v>
      </c>
      <c r="K12" s="14">
        <v>890.87241179391197</v>
      </c>
    </row>
    <row r="13" spans="1:14" s="12" customFormat="1" ht="15" customHeight="1" x14ac:dyDescent="0.25">
      <c r="A13" s="111" t="s">
        <v>27</v>
      </c>
      <c r="B13" s="107" t="s">
        <v>93</v>
      </c>
      <c r="C13" s="107" t="s">
        <v>93</v>
      </c>
      <c r="D13" s="107" t="s">
        <v>93</v>
      </c>
      <c r="E13" s="107" t="s">
        <v>93</v>
      </c>
      <c r="F13" s="108" t="s">
        <v>93</v>
      </c>
      <c r="G13" s="14" t="s">
        <v>93</v>
      </c>
      <c r="H13" s="14" t="s">
        <v>93</v>
      </c>
      <c r="I13" s="14" t="s">
        <v>93</v>
      </c>
      <c r="J13" s="14" t="s">
        <v>93</v>
      </c>
      <c r="K13" s="14" t="s">
        <v>93</v>
      </c>
    </row>
    <row r="14" spans="1:14" s="12" customFormat="1" ht="15" customHeight="1" x14ac:dyDescent="0.25">
      <c r="A14" s="111" t="s">
        <v>28</v>
      </c>
      <c r="B14" s="107">
        <v>63</v>
      </c>
      <c r="C14" s="107">
        <v>67</v>
      </c>
      <c r="D14" s="107">
        <v>77</v>
      </c>
      <c r="E14" s="107">
        <v>78</v>
      </c>
      <c r="F14" s="108">
        <v>53</v>
      </c>
      <c r="G14" s="14">
        <v>501.67001345707899</v>
      </c>
      <c r="H14" s="14">
        <v>539.79539092687298</v>
      </c>
      <c r="I14" s="14">
        <v>609.678278385775</v>
      </c>
      <c r="J14" s="14">
        <v>620.29312181594605</v>
      </c>
      <c r="K14" s="14">
        <v>416.11181602656598</v>
      </c>
    </row>
    <row r="15" spans="1:14" s="12" customFormat="1" ht="15" customHeight="1" x14ac:dyDescent="0.25">
      <c r="A15" s="111" t="s">
        <v>29</v>
      </c>
      <c r="B15" s="107">
        <v>869</v>
      </c>
      <c r="C15" s="107">
        <v>1043</v>
      </c>
      <c r="D15" s="107">
        <v>1006</v>
      </c>
      <c r="E15" s="107">
        <v>1033</v>
      </c>
      <c r="F15" s="108">
        <v>752</v>
      </c>
      <c r="G15" s="14">
        <v>1000.0535609841399</v>
      </c>
      <c r="H15" s="14">
        <v>1189.93660804809</v>
      </c>
      <c r="I15" s="14">
        <v>1138.93720020264</v>
      </c>
      <c r="J15" s="14">
        <v>1167.3123610975399</v>
      </c>
      <c r="K15" s="14">
        <v>842.83390144516397</v>
      </c>
    </row>
    <row r="16" spans="1:14" s="12" customFormat="1" ht="15" customHeight="1" x14ac:dyDescent="0.25">
      <c r="A16" s="111" t="s">
        <v>30</v>
      </c>
      <c r="B16" s="107" t="s">
        <v>93</v>
      </c>
      <c r="C16" s="107" t="s">
        <v>93</v>
      </c>
      <c r="D16" s="107" t="s">
        <v>93</v>
      </c>
      <c r="E16" s="107" t="s">
        <v>93</v>
      </c>
      <c r="F16" s="108" t="s">
        <v>93</v>
      </c>
      <c r="G16" s="14" t="s">
        <v>93</v>
      </c>
      <c r="H16" s="14" t="s">
        <v>93</v>
      </c>
      <c r="I16" s="14" t="s">
        <v>93</v>
      </c>
      <c r="J16" s="14" t="s">
        <v>93</v>
      </c>
      <c r="K16" s="14" t="s">
        <v>93</v>
      </c>
    </row>
    <row r="17" spans="1:11" s="12" customFormat="1" ht="15" customHeight="1" x14ac:dyDescent="0.25">
      <c r="A17" s="113" t="s">
        <v>31</v>
      </c>
      <c r="B17" s="107">
        <v>118</v>
      </c>
      <c r="C17" s="107">
        <v>94</v>
      </c>
      <c r="D17" s="107">
        <v>110</v>
      </c>
      <c r="E17" s="107">
        <v>115</v>
      </c>
      <c r="F17" s="108">
        <v>67</v>
      </c>
      <c r="G17" s="14">
        <v>988.91118013476603</v>
      </c>
      <c r="H17" s="14">
        <v>795.62827970570697</v>
      </c>
      <c r="I17" s="14">
        <v>955.17676696651301</v>
      </c>
      <c r="J17" s="14">
        <v>1013.51382690525</v>
      </c>
      <c r="K17" s="14">
        <v>591.70413049296303</v>
      </c>
    </row>
    <row r="18" spans="1:11" s="12" customFormat="1" ht="15" customHeight="1" x14ac:dyDescent="0.25">
      <c r="A18" s="111" t="s">
        <v>32</v>
      </c>
      <c r="B18" s="107">
        <v>82</v>
      </c>
      <c r="C18" s="107">
        <v>79</v>
      </c>
      <c r="D18" s="107">
        <v>96</v>
      </c>
      <c r="E18" s="107">
        <v>101</v>
      </c>
      <c r="F18" s="108">
        <v>81</v>
      </c>
      <c r="G18" s="14">
        <v>530.72158452100098</v>
      </c>
      <c r="H18" s="14">
        <v>522.68076234221098</v>
      </c>
      <c r="I18" s="14">
        <v>645.40497966523697</v>
      </c>
      <c r="J18" s="14">
        <v>675.09586199259695</v>
      </c>
      <c r="K18" s="14">
        <v>546.82743797430396</v>
      </c>
    </row>
    <row r="19" spans="1:11" s="12" customFormat="1" ht="15" customHeight="1" x14ac:dyDescent="0.25">
      <c r="A19" s="111" t="s">
        <v>33</v>
      </c>
      <c r="B19" s="107" t="s">
        <v>93</v>
      </c>
      <c r="C19" s="107" t="s">
        <v>93</v>
      </c>
      <c r="D19" s="107" t="s">
        <v>93</v>
      </c>
      <c r="E19" s="107" t="s">
        <v>93</v>
      </c>
      <c r="F19" s="108" t="s">
        <v>93</v>
      </c>
      <c r="G19" s="14" t="s">
        <v>93</v>
      </c>
      <c r="H19" s="14" t="s">
        <v>93</v>
      </c>
      <c r="I19" s="14" t="s">
        <v>93</v>
      </c>
      <c r="J19" s="14" t="s">
        <v>93</v>
      </c>
      <c r="K19" s="14" t="s">
        <v>93</v>
      </c>
    </row>
    <row r="20" spans="1:11" s="12" customFormat="1" ht="15" customHeight="1" x14ac:dyDescent="0.25">
      <c r="A20" s="111" t="s">
        <v>34</v>
      </c>
      <c r="B20" s="107">
        <v>1282</v>
      </c>
      <c r="C20" s="107">
        <v>1370</v>
      </c>
      <c r="D20" s="107">
        <v>1285</v>
      </c>
      <c r="E20" s="107">
        <v>1224</v>
      </c>
      <c r="F20" s="108">
        <v>744</v>
      </c>
      <c r="G20" s="14">
        <v>1639.0180048974701</v>
      </c>
      <c r="H20" s="14">
        <v>1757.63449051407</v>
      </c>
      <c r="I20" s="14">
        <v>1650.23385529968</v>
      </c>
      <c r="J20" s="14">
        <v>1572.9437560515601</v>
      </c>
      <c r="K20" s="14">
        <v>956.87392914233601</v>
      </c>
    </row>
    <row r="21" spans="1:11" s="12" customFormat="1" ht="15" customHeight="1" x14ac:dyDescent="0.25">
      <c r="A21" s="111" t="s">
        <v>35</v>
      </c>
      <c r="B21" s="107">
        <v>148</v>
      </c>
      <c r="C21" s="107">
        <v>161</v>
      </c>
      <c r="D21" s="107">
        <v>194</v>
      </c>
      <c r="E21" s="107">
        <v>235</v>
      </c>
      <c r="F21" s="108">
        <v>198</v>
      </c>
      <c r="G21" s="14">
        <v>1125.4918806959699</v>
      </c>
      <c r="H21" s="14">
        <v>1210.6767942822401</v>
      </c>
      <c r="I21" s="14">
        <v>1432.5303483160501</v>
      </c>
      <c r="J21" s="14">
        <v>1729.1865866002299</v>
      </c>
      <c r="K21" s="14">
        <v>1447.4937589096101</v>
      </c>
    </row>
    <row r="22" spans="1:11" s="12" customFormat="1" ht="15" customHeight="1" x14ac:dyDescent="0.25">
      <c r="A22" s="111" t="s">
        <v>36</v>
      </c>
      <c r="B22" s="107" t="s">
        <v>93</v>
      </c>
      <c r="C22" s="107" t="s">
        <v>93</v>
      </c>
      <c r="D22" s="107" t="s">
        <v>93</v>
      </c>
      <c r="E22" s="107" t="s">
        <v>93</v>
      </c>
      <c r="F22" s="108" t="s">
        <v>93</v>
      </c>
      <c r="G22" s="14" t="s">
        <v>93</v>
      </c>
      <c r="H22" s="14" t="s">
        <v>93</v>
      </c>
      <c r="I22" s="14" t="s">
        <v>93</v>
      </c>
      <c r="J22" s="14" t="s">
        <v>93</v>
      </c>
      <c r="K22" s="14" t="s">
        <v>93</v>
      </c>
    </row>
    <row r="23" spans="1:11" s="12" customFormat="1" ht="15" customHeight="1" x14ac:dyDescent="0.25">
      <c r="A23" s="111" t="s">
        <v>37</v>
      </c>
      <c r="B23" s="107" t="s">
        <v>93</v>
      </c>
      <c r="C23" s="107" t="s">
        <v>93</v>
      </c>
      <c r="D23" s="107" t="s">
        <v>93</v>
      </c>
      <c r="E23" s="107" t="s">
        <v>93</v>
      </c>
      <c r="F23" s="108" t="s">
        <v>93</v>
      </c>
      <c r="G23" s="14" t="s">
        <v>93</v>
      </c>
      <c r="H23" s="14" t="s">
        <v>93</v>
      </c>
      <c r="I23" s="14" t="s">
        <v>93</v>
      </c>
      <c r="J23" s="14" t="s">
        <v>93</v>
      </c>
      <c r="K23" s="14" t="s">
        <v>93</v>
      </c>
    </row>
    <row r="24" spans="1:11" s="12" customFormat="1" ht="15" customHeight="1" x14ac:dyDescent="0.25">
      <c r="A24" s="111" t="s">
        <v>38</v>
      </c>
      <c r="B24" s="107">
        <v>8733</v>
      </c>
      <c r="C24" s="107">
        <v>9347</v>
      </c>
      <c r="D24" s="107">
        <v>9711</v>
      </c>
      <c r="E24" s="107">
        <v>9745</v>
      </c>
      <c r="F24" s="108">
        <v>7235</v>
      </c>
      <c r="G24" s="14">
        <v>1114.20349836011</v>
      </c>
      <c r="H24" s="14">
        <v>1205.8200095873999</v>
      </c>
      <c r="I24" s="14">
        <v>1274.5680412700401</v>
      </c>
      <c r="J24" s="14">
        <v>1300.0129540422399</v>
      </c>
      <c r="K24" s="14">
        <v>983.53206268984798</v>
      </c>
    </row>
    <row r="25" spans="1:11" s="12" customFormat="1" ht="16.5" customHeight="1" x14ac:dyDescent="0.25">
      <c r="A25" s="112" t="s">
        <v>228</v>
      </c>
      <c r="B25" s="107">
        <v>531</v>
      </c>
      <c r="C25" s="107">
        <v>646</v>
      </c>
      <c r="D25" s="107">
        <v>557</v>
      </c>
      <c r="E25" s="107">
        <v>498</v>
      </c>
      <c r="F25" s="108">
        <v>337</v>
      </c>
      <c r="G25" s="14">
        <v>1405.16523732016</v>
      </c>
      <c r="H25" s="14">
        <v>1708.28837910945</v>
      </c>
      <c r="I25" s="14">
        <v>1476.9033854496499</v>
      </c>
      <c r="J25" s="14">
        <v>1324.8900504386099</v>
      </c>
      <c r="K25" s="14">
        <v>900.13652060941797</v>
      </c>
    </row>
    <row r="26" spans="1:11" s="12" customFormat="1" ht="16.5" customHeight="1" x14ac:dyDescent="0.25">
      <c r="A26" s="112" t="s">
        <v>229</v>
      </c>
      <c r="B26" s="107">
        <v>62</v>
      </c>
      <c r="C26" s="107">
        <v>88</v>
      </c>
      <c r="D26" s="107">
        <v>80</v>
      </c>
      <c r="E26" s="107">
        <v>93</v>
      </c>
      <c r="F26" s="108">
        <v>42</v>
      </c>
      <c r="G26" s="14">
        <v>682.73815930544799</v>
      </c>
      <c r="H26" s="14">
        <v>956.58090455552701</v>
      </c>
      <c r="I26" s="14">
        <v>867.49967245783102</v>
      </c>
      <c r="J26" s="14">
        <v>1003.06456487165</v>
      </c>
      <c r="K26" s="14">
        <v>453.75092768845298</v>
      </c>
    </row>
    <row r="27" spans="1:11" s="12" customFormat="1" ht="15" customHeight="1" x14ac:dyDescent="0.25">
      <c r="A27" s="111" t="s">
        <v>41</v>
      </c>
      <c r="B27" s="107">
        <v>89</v>
      </c>
      <c r="C27" s="107">
        <v>100</v>
      </c>
      <c r="D27" s="107">
        <v>99</v>
      </c>
      <c r="E27" s="107">
        <v>112</v>
      </c>
      <c r="F27" s="108">
        <v>93</v>
      </c>
      <c r="G27" s="14">
        <v>742.74363967814497</v>
      </c>
      <c r="H27" s="14">
        <v>840.26696813736896</v>
      </c>
      <c r="I27" s="14">
        <v>847.62919585455904</v>
      </c>
      <c r="J27" s="14">
        <v>962.90243501294594</v>
      </c>
      <c r="K27" s="14">
        <v>800.87499322848805</v>
      </c>
    </row>
    <row r="28" spans="1:11" s="12" customFormat="1" ht="15" customHeight="1" x14ac:dyDescent="0.25">
      <c r="A28" s="111" t="s">
        <v>42</v>
      </c>
      <c r="B28" s="107">
        <v>155</v>
      </c>
      <c r="C28" s="107">
        <v>172</v>
      </c>
      <c r="D28" s="107">
        <v>121</v>
      </c>
      <c r="E28" s="107">
        <v>156</v>
      </c>
      <c r="F28" s="108">
        <v>65</v>
      </c>
      <c r="G28" s="14">
        <v>1193.54914820358</v>
      </c>
      <c r="H28" s="14">
        <v>1300.23142198185</v>
      </c>
      <c r="I28" s="14">
        <v>903.36928603397098</v>
      </c>
      <c r="J28" s="14">
        <v>1119.9751795628899</v>
      </c>
      <c r="K28" s="14">
        <v>450.84613329973399</v>
      </c>
    </row>
    <row r="29" spans="1:11" s="12" customFormat="1" ht="15" customHeight="1" x14ac:dyDescent="0.25">
      <c r="A29" s="111" t="s">
        <v>43</v>
      </c>
      <c r="B29" s="107" t="s">
        <v>93</v>
      </c>
      <c r="C29" s="107" t="s">
        <v>93</v>
      </c>
      <c r="D29" s="107" t="s">
        <v>93</v>
      </c>
      <c r="E29" s="107" t="s">
        <v>93</v>
      </c>
      <c r="F29" s="108" t="s">
        <v>93</v>
      </c>
      <c r="G29" s="14" t="s">
        <v>93</v>
      </c>
      <c r="H29" s="14" t="s">
        <v>93</v>
      </c>
      <c r="I29" s="14" t="s">
        <v>93</v>
      </c>
      <c r="J29" s="14" t="s">
        <v>93</v>
      </c>
      <c r="K29" s="14" t="s">
        <v>93</v>
      </c>
    </row>
    <row r="30" spans="1:11" s="12" customFormat="1" ht="15" customHeight="1" x14ac:dyDescent="0.25">
      <c r="A30" s="111" t="s">
        <v>44</v>
      </c>
      <c r="B30" s="107" t="s">
        <v>93</v>
      </c>
      <c r="C30" s="107" t="s">
        <v>93</v>
      </c>
      <c r="D30" s="107" t="s">
        <v>93</v>
      </c>
      <c r="E30" s="107" t="s">
        <v>93</v>
      </c>
      <c r="F30" s="108" t="s">
        <v>93</v>
      </c>
      <c r="G30" s="14" t="s">
        <v>93</v>
      </c>
      <c r="H30" s="14" t="s">
        <v>93</v>
      </c>
      <c r="I30" s="14" t="s">
        <v>93</v>
      </c>
      <c r="J30" s="14" t="s">
        <v>93</v>
      </c>
      <c r="K30" s="14" t="s">
        <v>93</v>
      </c>
    </row>
    <row r="31" spans="1:11" s="12" customFormat="1" ht="15" customHeight="1" x14ac:dyDescent="0.25">
      <c r="A31" s="111" t="s">
        <v>45</v>
      </c>
      <c r="B31" s="107">
        <v>160</v>
      </c>
      <c r="C31" s="107">
        <v>154</v>
      </c>
      <c r="D31" s="107">
        <v>253</v>
      </c>
      <c r="E31" s="107">
        <v>247</v>
      </c>
      <c r="F31" s="108">
        <v>170</v>
      </c>
      <c r="G31" s="14">
        <v>606.16136134678698</v>
      </c>
      <c r="H31" s="14">
        <v>572.18286095445796</v>
      </c>
      <c r="I31" s="14">
        <v>934.00825536608397</v>
      </c>
      <c r="J31" s="14">
        <v>906.38026241089699</v>
      </c>
      <c r="K31" s="14">
        <v>621.71600914762598</v>
      </c>
    </row>
    <row r="32" spans="1:11" s="12" customFormat="1" ht="15" customHeight="1" x14ac:dyDescent="0.25">
      <c r="A32" s="111" t="s">
        <v>46</v>
      </c>
      <c r="B32" s="107" t="s">
        <v>93</v>
      </c>
      <c r="C32" s="107" t="s">
        <v>93</v>
      </c>
      <c r="D32" s="107" t="s">
        <v>93</v>
      </c>
      <c r="E32" s="107" t="s">
        <v>93</v>
      </c>
      <c r="F32" s="108" t="s">
        <v>93</v>
      </c>
      <c r="G32" s="14" t="s">
        <v>93</v>
      </c>
      <c r="H32" s="14" t="s">
        <v>93</v>
      </c>
      <c r="I32" s="14" t="s">
        <v>93</v>
      </c>
      <c r="J32" s="14" t="s">
        <v>93</v>
      </c>
      <c r="K32" s="14" t="s">
        <v>93</v>
      </c>
    </row>
    <row r="33" spans="1:11" s="12" customFormat="1" ht="15" customHeight="1" x14ac:dyDescent="0.25">
      <c r="A33" s="111" t="s">
        <v>47</v>
      </c>
      <c r="B33" s="107" t="s">
        <v>93</v>
      </c>
      <c r="C33" s="107" t="s">
        <v>93</v>
      </c>
      <c r="D33" s="107" t="s">
        <v>93</v>
      </c>
      <c r="E33" s="107" t="s">
        <v>93</v>
      </c>
      <c r="F33" s="108" t="s">
        <v>93</v>
      </c>
      <c r="G33" s="14" t="s">
        <v>93</v>
      </c>
      <c r="H33" s="14" t="s">
        <v>93</v>
      </c>
      <c r="I33" s="14" t="s">
        <v>93</v>
      </c>
      <c r="J33" s="14" t="s">
        <v>93</v>
      </c>
      <c r="K33" s="14" t="s">
        <v>93</v>
      </c>
    </row>
    <row r="34" spans="1:11" s="12" customFormat="1" ht="15" customHeight="1" x14ac:dyDescent="0.25">
      <c r="A34" s="111" t="s">
        <v>48</v>
      </c>
      <c r="B34" s="107">
        <v>263</v>
      </c>
      <c r="C34" s="107">
        <v>316</v>
      </c>
      <c r="D34" s="107">
        <v>306</v>
      </c>
      <c r="E34" s="107">
        <v>345</v>
      </c>
      <c r="F34" s="108">
        <v>277</v>
      </c>
      <c r="G34" s="14">
        <v>735.57162133294696</v>
      </c>
      <c r="H34" s="14">
        <v>885.598990290144</v>
      </c>
      <c r="I34" s="14">
        <v>852.01811256506301</v>
      </c>
      <c r="J34" s="14">
        <v>964.02635648002502</v>
      </c>
      <c r="K34" s="14">
        <v>778.35575779575299</v>
      </c>
    </row>
    <row r="35" spans="1:11" s="12" customFormat="1" ht="15" customHeight="1" x14ac:dyDescent="0.25">
      <c r="A35" s="111" t="s">
        <v>49</v>
      </c>
      <c r="B35" s="107">
        <v>52</v>
      </c>
      <c r="C35" s="107">
        <v>74</v>
      </c>
      <c r="D35" s="107">
        <v>79</v>
      </c>
      <c r="E35" s="107">
        <v>75</v>
      </c>
      <c r="F35" s="108">
        <v>59</v>
      </c>
      <c r="G35" s="14">
        <v>525.74225407506799</v>
      </c>
      <c r="H35" s="14">
        <v>746.82883529993796</v>
      </c>
      <c r="I35" s="14">
        <v>803.07877480694799</v>
      </c>
      <c r="J35" s="14">
        <v>769.396629548443</v>
      </c>
      <c r="K35" s="14">
        <v>619.39780437416198</v>
      </c>
    </row>
    <row r="36" spans="1:11" s="12" customFormat="1" ht="15" customHeight="1" x14ac:dyDescent="0.25">
      <c r="A36" s="111" t="s">
        <v>50</v>
      </c>
      <c r="B36" s="107" t="s">
        <v>93</v>
      </c>
      <c r="C36" s="107" t="s">
        <v>93</v>
      </c>
      <c r="D36" s="107" t="s">
        <v>93</v>
      </c>
      <c r="E36" s="107" t="s">
        <v>93</v>
      </c>
      <c r="F36" s="108" t="s">
        <v>93</v>
      </c>
      <c r="G36" s="14" t="s">
        <v>93</v>
      </c>
      <c r="H36" s="14" t="s">
        <v>93</v>
      </c>
      <c r="I36" s="14" t="s">
        <v>93</v>
      </c>
      <c r="J36" s="14" t="s">
        <v>93</v>
      </c>
      <c r="K36" s="14" t="s">
        <v>93</v>
      </c>
    </row>
    <row r="37" spans="1:11" s="12" customFormat="1" ht="15" customHeight="1" x14ac:dyDescent="0.25">
      <c r="A37" s="111" t="s">
        <v>51</v>
      </c>
      <c r="B37" s="107">
        <v>1970</v>
      </c>
      <c r="C37" s="107">
        <v>2115</v>
      </c>
      <c r="D37" s="107">
        <v>2024</v>
      </c>
      <c r="E37" s="107">
        <v>2078</v>
      </c>
      <c r="F37" s="108">
        <v>1573</v>
      </c>
      <c r="G37" s="14">
        <v>819.71949508458897</v>
      </c>
      <c r="H37" s="14">
        <v>882.44401562155497</v>
      </c>
      <c r="I37" s="14">
        <v>853.74423931955903</v>
      </c>
      <c r="J37" s="14">
        <v>881.25625499383</v>
      </c>
      <c r="K37" s="14">
        <v>672.43460576502196</v>
      </c>
    </row>
    <row r="38" spans="1:11" s="12" customFormat="1" ht="15" customHeight="1" x14ac:dyDescent="0.25">
      <c r="A38" s="111" t="s">
        <v>52</v>
      </c>
      <c r="B38" s="107">
        <v>172</v>
      </c>
      <c r="C38" s="107">
        <v>175</v>
      </c>
      <c r="D38" s="107">
        <v>188</v>
      </c>
      <c r="E38" s="107">
        <v>172</v>
      </c>
      <c r="F38" s="108">
        <v>136</v>
      </c>
      <c r="G38" s="14">
        <v>670.45119680589403</v>
      </c>
      <c r="H38" s="14">
        <v>673.36096941727806</v>
      </c>
      <c r="I38" s="14">
        <v>717.45965772420504</v>
      </c>
      <c r="J38" s="14">
        <v>645.51224997223505</v>
      </c>
      <c r="K38" s="14">
        <v>508.64802825601203</v>
      </c>
    </row>
    <row r="39" spans="1:11" s="12" customFormat="1" ht="15" customHeight="1" x14ac:dyDescent="0.25">
      <c r="A39" s="111" t="s">
        <v>53</v>
      </c>
      <c r="B39" s="107" t="s">
        <v>93</v>
      </c>
      <c r="C39" s="107" t="s">
        <v>93</v>
      </c>
      <c r="D39" s="107" t="s">
        <v>93</v>
      </c>
      <c r="E39" s="107" t="s">
        <v>93</v>
      </c>
      <c r="F39" s="108" t="s">
        <v>93</v>
      </c>
      <c r="G39" s="14" t="s">
        <v>93</v>
      </c>
      <c r="H39" s="14" t="s">
        <v>93</v>
      </c>
      <c r="I39" s="14" t="s">
        <v>93</v>
      </c>
      <c r="J39" s="14" t="s">
        <v>93</v>
      </c>
      <c r="K39" s="14" t="s">
        <v>93</v>
      </c>
    </row>
    <row r="40" spans="1:11" s="12" customFormat="1" ht="15" customHeight="1" x14ac:dyDescent="0.25">
      <c r="A40" s="111" t="s">
        <v>54</v>
      </c>
      <c r="B40" s="107">
        <v>1230</v>
      </c>
      <c r="C40" s="107">
        <v>1540</v>
      </c>
      <c r="D40" s="107">
        <v>1622</v>
      </c>
      <c r="E40" s="107">
        <v>1771</v>
      </c>
      <c r="F40" s="108">
        <v>1538</v>
      </c>
      <c r="G40" s="14">
        <v>655.69515922738503</v>
      </c>
      <c r="H40" s="14">
        <v>818.81019001358197</v>
      </c>
      <c r="I40" s="14">
        <v>862.95264254197195</v>
      </c>
      <c r="J40" s="14">
        <v>942.73621982504301</v>
      </c>
      <c r="K40" s="14">
        <v>823.43812057641605</v>
      </c>
    </row>
    <row r="41" spans="1:11" s="12" customFormat="1" ht="15" customHeight="1" x14ac:dyDescent="0.25">
      <c r="A41" s="111" t="s">
        <v>55</v>
      </c>
      <c r="B41" s="107">
        <v>1291</v>
      </c>
      <c r="C41" s="107">
        <v>1482</v>
      </c>
      <c r="D41" s="107">
        <v>1805</v>
      </c>
      <c r="E41" s="107">
        <v>1611</v>
      </c>
      <c r="F41" s="108">
        <v>1074</v>
      </c>
      <c r="G41" s="14">
        <v>1146.0255495112599</v>
      </c>
      <c r="H41" s="14">
        <v>1318.7782724772701</v>
      </c>
      <c r="I41" s="14">
        <v>1600.25934473545</v>
      </c>
      <c r="J41" s="14">
        <v>1424.8064835959201</v>
      </c>
      <c r="K41" s="14">
        <v>946.06876106082098</v>
      </c>
    </row>
    <row r="42" spans="1:11" s="12" customFormat="1" ht="15" customHeight="1" x14ac:dyDescent="0.25">
      <c r="A42" s="111" t="s">
        <v>56</v>
      </c>
      <c r="B42" s="107" t="s">
        <v>93</v>
      </c>
      <c r="C42" s="107" t="s">
        <v>93</v>
      </c>
      <c r="D42" s="107" t="s">
        <v>93</v>
      </c>
      <c r="E42" s="107" t="s">
        <v>93</v>
      </c>
      <c r="F42" s="108" t="s">
        <v>93</v>
      </c>
      <c r="G42" s="14" t="s">
        <v>93</v>
      </c>
      <c r="H42" s="14" t="s">
        <v>93</v>
      </c>
      <c r="I42" s="14" t="s">
        <v>93</v>
      </c>
      <c r="J42" s="14" t="s">
        <v>93</v>
      </c>
      <c r="K42" s="14" t="s">
        <v>93</v>
      </c>
    </row>
    <row r="43" spans="1:11" s="12" customFormat="1" ht="15" customHeight="1" x14ac:dyDescent="0.25">
      <c r="A43" s="111" t="s">
        <v>57</v>
      </c>
      <c r="B43" s="107">
        <v>1817</v>
      </c>
      <c r="C43" s="107">
        <v>2060</v>
      </c>
      <c r="D43" s="107">
        <v>2087</v>
      </c>
      <c r="E43" s="107">
        <v>2141</v>
      </c>
      <c r="F43" s="108">
        <v>1664</v>
      </c>
      <c r="G43" s="14">
        <v>967.58088366866104</v>
      </c>
      <c r="H43" s="14">
        <v>1104.22431308608</v>
      </c>
      <c r="I43" s="14">
        <v>1124.74304788375</v>
      </c>
      <c r="J43" s="14">
        <v>1164.3005664106099</v>
      </c>
      <c r="K43" s="14">
        <v>914.11103432168397</v>
      </c>
    </row>
    <row r="44" spans="1:11" s="12" customFormat="1" ht="15" customHeight="1" x14ac:dyDescent="0.25">
      <c r="A44" s="111" t="s">
        <v>58</v>
      </c>
      <c r="B44" s="107">
        <v>2859</v>
      </c>
      <c r="C44" s="107">
        <v>3354</v>
      </c>
      <c r="D44" s="107">
        <v>3595</v>
      </c>
      <c r="E44" s="107">
        <v>3838</v>
      </c>
      <c r="F44" s="108">
        <v>3170</v>
      </c>
      <c r="G44" s="14">
        <v>1019.91179785412</v>
      </c>
      <c r="H44" s="14">
        <v>1200.8150173951699</v>
      </c>
      <c r="I44" s="14">
        <v>1298.2332936356399</v>
      </c>
      <c r="J44" s="14">
        <v>1400.8522518396501</v>
      </c>
      <c r="K44" s="14">
        <v>1166.58313150456</v>
      </c>
    </row>
    <row r="45" spans="1:11" s="12" customFormat="1" ht="15" customHeight="1" x14ac:dyDescent="0.25">
      <c r="A45" s="111" t="s">
        <v>59</v>
      </c>
      <c r="B45" s="107">
        <v>845</v>
      </c>
      <c r="C45" s="107">
        <v>936</v>
      </c>
      <c r="D45" s="107">
        <v>1049</v>
      </c>
      <c r="E45" s="107">
        <v>898</v>
      </c>
      <c r="F45" s="108">
        <v>521</v>
      </c>
      <c r="G45" s="14">
        <v>1886.41134462686</v>
      </c>
      <c r="H45" s="14">
        <v>2102.3689094726501</v>
      </c>
      <c r="I45" s="14">
        <v>2401.51598291044</v>
      </c>
      <c r="J45" s="14">
        <v>2132.6138895681302</v>
      </c>
      <c r="K45" s="14">
        <v>1247.90091793068</v>
      </c>
    </row>
    <row r="46" spans="1:11" s="12" customFormat="1" ht="15" customHeight="1" x14ac:dyDescent="0.25">
      <c r="A46" s="111" t="s">
        <v>60</v>
      </c>
      <c r="B46" s="107">
        <v>596</v>
      </c>
      <c r="C46" s="107">
        <v>639</v>
      </c>
      <c r="D46" s="107">
        <v>650</v>
      </c>
      <c r="E46" s="107">
        <v>750</v>
      </c>
      <c r="F46" s="108">
        <v>520</v>
      </c>
      <c r="G46" s="14">
        <v>990.97854670463505</v>
      </c>
      <c r="H46" s="14">
        <v>1062.86137545051</v>
      </c>
      <c r="I46" s="14">
        <v>1087.8509394894199</v>
      </c>
      <c r="J46" s="14">
        <v>1247.2934530786399</v>
      </c>
      <c r="K46" s="14">
        <v>862.16004971212101</v>
      </c>
    </row>
    <row r="47" spans="1:11" s="12" customFormat="1" ht="15" customHeight="1" x14ac:dyDescent="0.25">
      <c r="A47" s="111" t="s">
        <v>61</v>
      </c>
      <c r="B47" s="107">
        <v>218</v>
      </c>
      <c r="C47" s="107">
        <v>254</v>
      </c>
      <c r="D47" s="107">
        <v>255</v>
      </c>
      <c r="E47" s="107">
        <v>202</v>
      </c>
      <c r="F47" s="108">
        <v>196</v>
      </c>
      <c r="G47" s="14">
        <v>736.13114944291601</v>
      </c>
      <c r="H47" s="14">
        <v>858.51385202390895</v>
      </c>
      <c r="I47" s="14">
        <v>871.62542493927697</v>
      </c>
      <c r="J47" s="14">
        <v>706.360392844888</v>
      </c>
      <c r="K47" s="14">
        <v>697.84976444958602</v>
      </c>
    </row>
    <row r="48" spans="1:11" s="12" customFormat="1" ht="15" customHeight="1" x14ac:dyDescent="0.25">
      <c r="A48" s="111" t="s">
        <v>62</v>
      </c>
      <c r="B48" s="107">
        <v>335</v>
      </c>
      <c r="C48" s="107">
        <v>400</v>
      </c>
      <c r="D48" s="107">
        <v>376</v>
      </c>
      <c r="E48" s="107">
        <v>432</v>
      </c>
      <c r="F48" s="108">
        <v>268</v>
      </c>
      <c r="G48" s="14">
        <v>817.11523010260305</v>
      </c>
      <c r="H48" s="14">
        <v>976.28019495334797</v>
      </c>
      <c r="I48" s="14">
        <v>923.14687051570195</v>
      </c>
      <c r="J48" s="14">
        <v>1036.0813610948101</v>
      </c>
      <c r="K48" s="14">
        <v>640.82320792413498</v>
      </c>
    </row>
    <row r="49" spans="1:11" s="12" customFormat="1" ht="15" customHeight="1" x14ac:dyDescent="0.25">
      <c r="A49" s="111" t="s">
        <v>63</v>
      </c>
      <c r="B49" s="107">
        <v>448</v>
      </c>
      <c r="C49" s="107">
        <v>455</v>
      </c>
      <c r="D49" s="107">
        <v>533</v>
      </c>
      <c r="E49" s="107">
        <v>516</v>
      </c>
      <c r="F49" s="108">
        <v>256</v>
      </c>
      <c r="G49" s="14">
        <v>990.61381481898604</v>
      </c>
      <c r="H49" s="14">
        <v>1018.16126966688</v>
      </c>
      <c r="I49" s="14">
        <v>1213.0657534658501</v>
      </c>
      <c r="J49" s="14">
        <v>1181.9641246149299</v>
      </c>
      <c r="K49" s="14">
        <v>597.30727304473101</v>
      </c>
    </row>
    <row r="50" spans="1:11" s="12" customFormat="1" ht="15" customHeight="1" x14ac:dyDescent="0.25">
      <c r="A50" s="111" t="s">
        <v>64</v>
      </c>
      <c r="B50" s="107">
        <v>934</v>
      </c>
      <c r="C50" s="107">
        <v>1094</v>
      </c>
      <c r="D50" s="107">
        <v>1169</v>
      </c>
      <c r="E50" s="107">
        <v>1098</v>
      </c>
      <c r="F50" s="108">
        <v>607</v>
      </c>
      <c r="G50" s="14">
        <v>708.85515644782595</v>
      </c>
      <c r="H50" s="14">
        <v>823.82598224134802</v>
      </c>
      <c r="I50" s="14">
        <v>877.66583646979996</v>
      </c>
      <c r="J50" s="14">
        <v>825.57972219962005</v>
      </c>
      <c r="K50" s="14">
        <v>453.86417418899401</v>
      </c>
    </row>
    <row r="51" spans="1:11" s="12" customFormat="1" ht="15" customHeight="1" x14ac:dyDescent="0.25">
      <c r="A51" s="111" t="s">
        <v>65</v>
      </c>
      <c r="B51" s="107">
        <v>148</v>
      </c>
      <c r="C51" s="107">
        <v>172</v>
      </c>
      <c r="D51" s="107">
        <v>207</v>
      </c>
      <c r="E51" s="107">
        <v>188</v>
      </c>
      <c r="F51" s="108">
        <v>116</v>
      </c>
      <c r="G51" s="14">
        <v>538.66769362306104</v>
      </c>
      <c r="H51" s="14">
        <v>631.78434031783502</v>
      </c>
      <c r="I51" s="14">
        <v>782.44741299713201</v>
      </c>
      <c r="J51" s="14">
        <v>707.97113229336901</v>
      </c>
      <c r="K51" s="14">
        <v>441.82484743069898</v>
      </c>
    </row>
    <row r="52" spans="1:11" s="12" customFormat="1" ht="15" customHeight="1" x14ac:dyDescent="0.25">
      <c r="A52" s="111" t="s">
        <v>66</v>
      </c>
      <c r="B52" s="107">
        <v>88</v>
      </c>
      <c r="C52" s="107">
        <v>85</v>
      </c>
      <c r="D52" s="107">
        <v>82</v>
      </c>
      <c r="E52" s="107">
        <v>69</v>
      </c>
      <c r="F52" s="108">
        <v>81</v>
      </c>
      <c r="G52" s="14">
        <v>715.37515065528203</v>
      </c>
      <c r="H52" s="14">
        <v>681.41365814214998</v>
      </c>
      <c r="I52" s="14">
        <v>675.40658508312595</v>
      </c>
      <c r="J52" s="14">
        <v>579.80285156496905</v>
      </c>
      <c r="K52" s="14">
        <v>692.919366699943</v>
      </c>
    </row>
    <row r="53" spans="1:11" s="12" customFormat="1" ht="15" customHeight="1" x14ac:dyDescent="0.25">
      <c r="A53" s="111" t="s">
        <v>67</v>
      </c>
      <c r="B53" s="107" t="s">
        <v>93</v>
      </c>
      <c r="C53" s="107" t="s">
        <v>93</v>
      </c>
      <c r="D53" s="107" t="s">
        <v>93</v>
      </c>
      <c r="E53" s="107" t="s">
        <v>93</v>
      </c>
      <c r="F53" s="108">
        <v>0</v>
      </c>
      <c r="G53" s="14" t="s">
        <v>93</v>
      </c>
      <c r="H53" s="14" t="s">
        <v>93</v>
      </c>
      <c r="I53" s="14" t="s">
        <v>93</v>
      </c>
      <c r="J53" s="14" t="s">
        <v>93</v>
      </c>
      <c r="K53" s="14">
        <v>0</v>
      </c>
    </row>
    <row r="54" spans="1:11" s="12" customFormat="1" ht="15" customHeight="1" x14ac:dyDescent="0.25">
      <c r="A54" s="111" t="s">
        <v>68</v>
      </c>
      <c r="B54" s="107" t="s">
        <v>93</v>
      </c>
      <c r="C54" s="107" t="s">
        <v>93</v>
      </c>
      <c r="D54" s="107" t="s">
        <v>93</v>
      </c>
      <c r="E54" s="107" t="s">
        <v>93</v>
      </c>
      <c r="F54" s="108" t="s">
        <v>93</v>
      </c>
      <c r="G54" s="14" t="s">
        <v>93</v>
      </c>
      <c r="H54" s="14" t="s">
        <v>93</v>
      </c>
      <c r="I54" s="14" t="s">
        <v>93</v>
      </c>
      <c r="J54" s="14" t="s">
        <v>93</v>
      </c>
      <c r="K54" s="14" t="s">
        <v>93</v>
      </c>
    </row>
    <row r="55" spans="1:11" s="12" customFormat="1" ht="15" customHeight="1" x14ac:dyDescent="0.25">
      <c r="A55" s="111" t="s">
        <v>69</v>
      </c>
      <c r="B55" s="107">
        <v>390</v>
      </c>
      <c r="C55" s="107">
        <v>403</v>
      </c>
      <c r="D55" s="107">
        <v>536</v>
      </c>
      <c r="E55" s="107">
        <v>402</v>
      </c>
      <c r="F55" s="108">
        <v>344</v>
      </c>
      <c r="G55" s="14">
        <v>1266.3846615029299</v>
      </c>
      <c r="H55" s="14">
        <v>1314.83226134539</v>
      </c>
      <c r="I55" s="14">
        <v>1760.1467725775201</v>
      </c>
      <c r="J55" s="14">
        <v>1338.75370708226</v>
      </c>
      <c r="K55" s="14">
        <v>1171.7250318245001</v>
      </c>
    </row>
    <row r="56" spans="1:11" s="12" customFormat="1" ht="15" customHeight="1" x14ac:dyDescent="0.25">
      <c r="A56" s="111" t="s">
        <v>70</v>
      </c>
      <c r="B56" s="107">
        <v>293</v>
      </c>
      <c r="C56" s="107">
        <v>318</v>
      </c>
      <c r="D56" s="107">
        <v>300</v>
      </c>
      <c r="E56" s="107">
        <v>270</v>
      </c>
      <c r="F56" s="108">
        <v>148</v>
      </c>
      <c r="G56" s="14">
        <v>837.36277966991497</v>
      </c>
      <c r="H56" s="14">
        <v>913.77419518278305</v>
      </c>
      <c r="I56" s="14">
        <v>878.19421205087394</v>
      </c>
      <c r="J56" s="14">
        <v>799.46576125928505</v>
      </c>
      <c r="K56" s="14">
        <v>443.23639794729399</v>
      </c>
    </row>
    <row r="57" spans="1:11" s="12" customFormat="1" ht="15" customHeight="1" x14ac:dyDescent="0.25">
      <c r="A57" s="111" t="s">
        <v>71</v>
      </c>
      <c r="B57" s="107">
        <v>317</v>
      </c>
      <c r="C57" s="107">
        <v>330</v>
      </c>
      <c r="D57" s="107">
        <v>426</v>
      </c>
      <c r="E57" s="107">
        <v>467</v>
      </c>
      <c r="F57" s="108">
        <v>366</v>
      </c>
      <c r="G57" s="14">
        <v>706.55619960040599</v>
      </c>
      <c r="H57" s="14">
        <v>729.58716292902704</v>
      </c>
      <c r="I57" s="14">
        <v>940.16701275743299</v>
      </c>
      <c r="J57" s="14">
        <v>1035.7821429221201</v>
      </c>
      <c r="K57" s="14">
        <v>817.11819892180301</v>
      </c>
    </row>
    <row r="58" spans="1:11" s="12" customFormat="1" ht="15" customHeight="1" x14ac:dyDescent="0.25">
      <c r="A58" s="111" t="s">
        <v>72</v>
      </c>
      <c r="B58" s="107" t="s">
        <v>93</v>
      </c>
      <c r="C58" s="107" t="s">
        <v>93</v>
      </c>
      <c r="D58" s="107">
        <v>43</v>
      </c>
      <c r="E58" s="107">
        <v>56</v>
      </c>
      <c r="F58" s="108">
        <v>35</v>
      </c>
      <c r="G58" s="14" t="s">
        <v>93</v>
      </c>
      <c r="H58" s="14" t="s">
        <v>93</v>
      </c>
      <c r="I58" s="14">
        <v>574.97723514288202</v>
      </c>
      <c r="J58" s="14">
        <v>750.17300920636501</v>
      </c>
      <c r="K58" s="14">
        <v>470.99691467748602</v>
      </c>
    </row>
    <row r="59" spans="1:11" s="12" customFormat="1" ht="15" customHeight="1" x14ac:dyDescent="0.25">
      <c r="A59" s="111" t="s">
        <v>73</v>
      </c>
      <c r="B59" s="107" t="s">
        <v>93</v>
      </c>
      <c r="C59" s="107" t="s">
        <v>93</v>
      </c>
      <c r="D59" s="107" t="s">
        <v>93</v>
      </c>
      <c r="E59" s="107" t="s">
        <v>93</v>
      </c>
      <c r="F59" s="108" t="s">
        <v>93</v>
      </c>
      <c r="G59" s="14" t="s">
        <v>93</v>
      </c>
      <c r="H59" s="14" t="s">
        <v>93</v>
      </c>
      <c r="I59" s="14" t="s">
        <v>93</v>
      </c>
      <c r="J59" s="14" t="s">
        <v>93</v>
      </c>
      <c r="K59" s="14" t="s">
        <v>93</v>
      </c>
    </row>
    <row r="60" spans="1:11" s="12" customFormat="1" ht="15" customHeight="1" x14ac:dyDescent="0.25">
      <c r="A60" s="111" t="s">
        <v>74</v>
      </c>
      <c r="B60" s="107" t="s">
        <v>93</v>
      </c>
      <c r="C60" s="107" t="s">
        <v>93</v>
      </c>
      <c r="D60" s="107" t="s">
        <v>93</v>
      </c>
      <c r="E60" s="107" t="s">
        <v>93</v>
      </c>
      <c r="F60" s="108" t="s">
        <v>93</v>
      </c>
      <c r="G60" s="14" t="s">
        <v>93</v>
      </c>
      <c r="H60" s="14" t="s">
        <v>93</v>
      </c>
      <c r="I60" s="14" t="s">
        <v>93</v>
      </c>
      <c r="J60" s="14" t="s">
        <v>93</v>
      </c>
      <c r="K60" s="14" t="s">
        <v>93</v>
      </c>
    </row>
    <row r="61" spans="1:11" s="12" customFormat="1" ht="15" customHeight="1" x14ac:dyDescent="0.25">
      <c r="A61" s="111" t="s">
        <v>75</v>
      </c>
      <c r="B61" s="107">
        <v>410</v>
      </c>
      <c r="C61" s="107">
        <v>386</v>
      </c>
      <c r="D61" s="107">
        <v>341</v>
      </c>
      <c r="E61" s="107">
        <v>531</v>
      </c>
      <c r="F61" s="108">
        <v>455</v>
      </c>
      <c r="G61" s="14">
        <v>1056.9832297237101</v>
      </c>
      <c r="H61" s="14">
        <v>999.09363901880999</v>
      </c>
      <c r="I61" s="14">
        <v>884.97083453339599</v>
      </c>
      <c r="J61" s="14">
        <v>1373.0342298809801</v>
      </c>
      <c r="K61" s="14">
        <v>1160.02031806994</v>
      </c>
    </row>
    <row r="62" spans="1:11" s="12" customFormat="1" ht="15" customHeight="1" x14ac:dyDescent="0.25">
      <c r="A62" s="111" t="s">
        <v>76</v>
      </c>
      <c r="B62" s="107" t="s">
        <v>93</v>
      </c>
      <c r="C62" s="107" t="s">
        <v>93</v>
      </c>
      <c r="D62" s="107" t="s">
        <v>93</v>
      </c>
      <c r="E62" s="107" t="s">
        <v>93</v>
      </c>
      <c r="F62" s="108" t="s">
        <v>93</v>
      </c>
      <c r="G62" s="14" t="s">
        <v>93</v>
      </c>
      <c r="H62" s="14" t="s">
        <v>93</v>
      </c>
      <c r="I62" s="14" t="s">
        <v>93</v>
      </c>
      <c r="J62" s="14" t="s">
        <v>93</v>
      </c>
      <c r="K62" s="14" t="s">
        <v>93</v>
      </c>
    </row>
    <row r="63" spans="1:11" s="12" customFormat="1" ht="15" customHeight="1" x14ac:dyDescent="0.25">
      <c r="A63" s="111" t="s">
        <v>77</v>
      </c>
      <c r="B63" s="107">
        <v>377</v>
      </c>
      <c r="C63" s="107">
        <v>401</v>
      </c>
      <c r="D63" s="107">
        <v>413</v>
      </c>
      <c r="E63" s="107">
        <v>506</v>
      </c>
      <c r="F63" s="108">
        <v>457</v>
      </c>
      <c r="G63" s="14">
        <v>602.21630809600697</v>
      </c>
      <c r="H63" s="14">
        <v>641.484714840062</v>
      </c>
      <c r="I63" s="14">
        <v>666.91952459956804</v>
      </c>
      <c r="J63" s="14">
        <v>830.39520855106196</v>
      </c>
      <c r="K63" s="14">
        <v>758.96230828200203</v>
      </c>
    </row>
    <row r="64" spans="1:11" s="12" customFormat="1" ht="15" customHeight="1" x14ac:dyDescent="0.25">
      <c r="A64" s="111" t="s">
        <v>78</v>
      </c>
      <c r="B64" s="107">
        <v>159</v>
      </c>
      <c r="C64" s="107">
        <v>182</v>
      </c>
      <c r="D64" s="107">
        <v>202</v>
      </c>
      <c r="E64" s="107">
        <v>201</v>
      </c>
      <c r="F64" s="108">
        <v>145</v>
      </c>
      <c r="G64" s="14">
        <v>609.319758045703</v>
      </c>
      <c r="H64" s="14">
        <v>680.14988902178197</v>
      </c>
      <c r="I64" s="14">
        <v>739.26231623577905</v>
      </c>
      <c r="J64" s="14">
        <v>720.38238968231201</v>
      </c>
      <c r="K64" s="14">
        <v>511.127347826392</v>
      </c>
    </row>
    <row r="65" spans="1:11" s="12" customFormat="1" ht="15" customHeight="1" x14ac:dyDescent="0.25">
      <c r="A65" s="111" t="s">
        <v>79</v>
      </c>
      <c r="B65" s="107" t="s">
        <v>93</v>
      </c>
      <c r="C65" s="107" t="s">
        <v>93</v>
      </c>
      <c r="D65" s="107" t="s">
        <v>93</v>
      </c>
      <c r="E65" s="107" t="s">
        <v>93</v>
      </c>
      <c r="F65" s="108" t="s">
        <v>93</v>
      </c>
      <c r="G65" s="14" t="s">
        <v>93</v>
      </c>
      <c r="H65" s="14" t="s">
        <v>93</v>
      </c>
      <c r="I65" s="14" t="s">
        <v>93</v>
      </c>
      <c r="J65" s="14" t="s">
        <v>93</v>
      </c>
      <c r="K65" s="14" t="s">
        <v>93</v>
      </c>
    </row>
    <row r="66" spans="1:11" s="16" customFormat="1" ht="18.75" customHeight="1" x14ac:dyDescent="0.25">
      <c r="A66" s="15" t="s">
        <v>80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5.95" customHeight="1" x14ac:dyDescent="0.25">
      <c r="A67" s="17" t="s">
        <v>94</v>
      </c>
      <c r="B67" s="12"/>
      <c r="C67" s="12"/>
      <c r="D67" s="12"/>
      <c r="E67" s="12"/>
      <c r="F67" s="12"/>
      <c r="G67" s="12"/>
      <c r="H67" s="12"/>
    </row>
    <row r="68" spans="1:11" s="16" customFormat="1" ht="18" customHeight="1" x14ac:dyDescent="0.25">
      <c r="A68" s="17" t="s">
        <v>81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s="16" customFormat="1" ht="18" customHeight="1" x14ac:dyDescent="0.25">
      <c r="A69" s="17" t="s">
        <v>82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16" customFormat="1" ht="18" customHeight="1" x14ac:dyDescent="0.25">
      <c r="A70" s="46" t="s">
        <v>152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s="16" customFormat="1" ht="15.75" x14ac:dyDescent="0.25">
      <c r="A71" s="46" t="s">
        <v>153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x14ac:dyDescent="0.25">
      <c r="A72" s="45" t="s">
        <v>3</v>
      </c>
    </row>
  </sheetData>
  <sheetProtection algorithmName="SHA-512" hashValue="n4OF4lTr7uy9CrRFHgZjif2oM2RyddBTiF0Xb3lw0vmQYWfglGo2uJptP7/17nNoG2/V4BWl1e2II6a29ZSSZw==" saltValue="OdAkt0onhjGupWRWYd2bvQ==" spinCount="100000" sheet="1" objects="1" scenarios="1"/>
  <hyperlinks>
    <hyperlink ref="A72" location="'Table of Contents'!A1" display="Click here to return to the Table of Contents" xr:uid="{522F981D-2C1E-46DA-9977-8043C68B27FC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B855-823B-4650-AA8F-A912228476FC}">
  <sheetPr codeName="Sheet12">
    <pageSetUpPr fitToPage="1"/>
  </sheetPr>
  <dimension ref="A1:N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19" customWidth="1"/>
    <col min="2" max="11" width="10.7109375" style="19" customWidth="1"/>
    <col min="12" max="16384" width="9.140625" style="19"/>
  </cols>
  <sheetData>
    <row r="1" spans="1:14" s="35" customFormat="1" ht="21" x14ac:dyDescent="0.25">
      <c r="A1" s="3" t="s">
        <v>230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4.75" customHeight="1" x14ac:dyDescent="0.2">
      <c r="A2" s="3" t="s">
        <v>225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38.1" customHeight="1" x14ac:dyDescent="0.3">
      <c r="A3" s="109" t="s">
        <v>86</v>
      </c>
      <c r="B3" s="6" t="s">
        <v>6</v>
      </c>
      <c r="C3" s="7" t="s">
        <v>7</v>
      </c>
      <c r="D3" s="7" t="s">
        <v>8</v>
      </c>
      <c r="E3" s="7" t="s">
        <v>9</v>
      </c>
      <c r="F3" s="104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N3" s="44"/>
    </row>
    <row r="4" spans="1:14" s="12" customFormat="1" ht="18" customHeight="1" x14ac:dyDescent="0.25">
      <c r="A4" s="110" t="s">
        <v>17</v>
      </c>
      <c r="B4" s="105">
        <v>120000</v>
      </c>
      <c r="C4" s="105">
        <v>130785</v>
      </c>
      <c r="D4" s="105">
        <v>137765</v>
      </c>
      <c r="E4" s="105">
        <v>138932</v>
      </c>
      <c r="F4" s="106">
        <v>104955</v>
      </c>
      <c r="G4" s="10">
        <v>1498.41119983619</v>
      </c>
      <c r="H4" s="10">
        <v>1630.58419866904</v>
      </c>
      <c r="I4" s="10">
        <v>1713.49818707037</v>
      </c>
      <c r="J4" s="10">
        <v>1728.6108563487901</v>
      </c>
      <c r="K4" s="10">
        <v>1307.86927080954</v>
      </c>
    </row>
    <row r="5" spans="1:14" s="12" customFormat="1" ht="15" customHeight="1" x14ac:dyDescent="0.25">
      <c r="A5" s="111" t="s">
        <v>19</v>
      </c>
      <c r="B5" s="107">
        <v>4583</v>
      </c>
      <c r="C5" s="107">
        <v>4919</v>
      </c>
      <c r="D5" s="107">
        <v>5205</v>
      </c>
      <c r="E5" s="107">
        <v>5145</v>
      </c>
      <c r="F5" s="108">
        <v>3887</v>
      </c>
      <c r="G5" s="14">
        <v>1335.25290403384</v>
      </c>
      <c r="H5" s="14">
        <v>1429.7722436665899</v>
      </c>
      <c r="I5" s="14">
        <v>1507.98513208651</v>
      </c>
      <c r="J5" s="14">
        <v>1485.9823545884301</v>
      </c>
      <c r="K5" s="14">
        <v>1130.1927704862001</v>
      </c>
    </row>
    <row r="6" spans="1:14" s="12" customFormat="1" ht="16.5" customHeight="1" x14ac:dyDescent="0.25">
      <c r="A6" s="112" t="s">
        <v>227</v>
      </c>
      <c r="B6" s="107">
        <v>356</v>
      </c>
      <c r="C6" s="107">
        <v>391</v>
      </c>
      <c r="D6" s="107">
        <v>404</v>
      </c>
      <c r="E6" s="107">
        <v>386</v>
      </c>
      <c r="F6" s="108">
        <v>225</v>
      </c>
      <c r="G6" s="14">
        <v>1055.67281004603</v>
      </c>
      <c r="H6" s="14">
        <v>1151.6274178209901</v>
      </c>
      <c r="I6" s="14">
        <v>1182.5365244325901</v>
      </c>
      <c r="J6" s="14">
        <v>1124.68218560645</v>
      </c>
      <c r="K6" s="14">
        <v>655.63491724066</v>
      </c>
    </row>
    <row r="7" spans="1:14" s="12" customFormat="1" ht="15" customHeight="1" x14ac:dyDescent="0.25">
      <c r="A7" s="111" t="s">
        <v>21</v>
      </c>
      <c r="B7" s="107" t="s">
        <v>93</v>
      </c>
      <c r="C7" s="107" t="s">
        <v>93</v>
      </c>
      <c r="D7" s="107" t="s">
        <v>93</v>
      </c>
      <c r="E7" s="107" t="s">
        <v>93</v>
      </c>
      <c r="F7" s="108" t="s">
        <v>93</v>
      </c>
      <c r="G7" s="14" t="s">
        <v>93</v>
      </c>
      <c r="H7" s="14" t="s">
        <v>93</v>
      </c>
      <c r="I7" s="14" t="s">
        <v>93</v>
      </c>
      <c r="J7" s="14" t="s">
        <v>93</v>
      </c>
      <c r="K7" s="14" t="s">
        <v>93</v>
      </c>
    </row>
    <row r="8" spans="1:14" s="12" customFormat="1" ht="15" customHeight="1" x14ac:dyDescent="0.25">
      <c r="A8" s="111" t="s">
        <v>22</v>
      </c>
      <c r="B8" s="107" t="s">
        <v>93</v>
      </c>
      <c r="C8" s="107" t="s">
        <v>93</v>
      </c>
      <c r="D8" s="107" t="s">
        <v>93</v>
      </c>
      <c r="E8" s="107" t="s">
        <v>93</v>
      </c>
      <c r="F8" s="108" t="s">
        <v>93</v>
      </c>
      <c r="G8" s="14" t="s">
        <v>93</v>
      </c>
      <c r="H8" s="14" t="s">
        <v>93</v>
      </c>
      <c r="I8" s="14" t="s">
        <v>93</v>
      </c>
      <c r="J8" s="14" t="s">
        <v>93</v>
      </c>
      <c r="K8" s="14" t="s">
        <v>93</v>
      </c>
    </row>
    <row r="9" spans="1:14" s="12" customFormat="1" ht="15" customHeight="1" x14ac:dyDescent="0.25">
      <c r="A9" s="111" t="s">
        <v>23</v>
      </c>
      <c r="B9" s="107">
        <v>874</v>
      </c>
      <c r="C9" s="107">
        <v>819</v>
      </c>
      <c r="D9" s="107">
        <v>877</v>
      </c>
      <c r="E9" s="107">
        <v>906</v>
      </c>
      <c r="F9" s="108">
        <v>736</v>
      </c>
      <c r="G9" s="14">
        <v>1883.39815520868</v>
      </c>
      <c r="H9" s="14">
        <v>1744.85505585998</v>
      </c>
      <c r="I9" s="14">
        <v>1855.8308016359699</v>
      </c>
      <c r="J9" s="14">
        <v>2062.70663582099</v>
      </c>
      <c r="K9" s="14">
        <v>1732.3926889374</v>
      </c>
    </row>
    <row r="10" spans="1:14" s="12" customFormat="1" ht="15" customHeight="1" x14ac:dyDescent="0.25">
      <c r="A10" s="111" t="s">
        <v>24</v>
      </c>
      <c r="B10" s="107" t="s">
        <v>93</v>
      </c>
      <c r="C10" s="107" t="s">
        <v>93</v>
      </c>
      <c r="D10" s="107" t="s">
        <v>93</v>
      </c>
      <c r="E10" s="107" t="s">
        <v>93</v>
      </c>
      <c r="F10" s="108" t="s">
        <v>93</v>
      </c>
      <c r="G10" s="14" t="s">
        <v>93</v>
      </c>
      <c r="H10" s="14" t="s">
        <v>93</v>
      </c>
      <c r="I10" s="14" t="s">
        <v>93</v>
      </c>
      <c r="J10" s="14" t="s">
        <v>93</v>
      </c>
      <c r="K10" s="14" t="s">
        <v>93</v>
      </c>
    </row>
    <row r="11" spans="1:14" s="12" customFormat="1" ht="15" customHeight="1" x14ac:dyDescent="0.25">
      <c r="A11" s="111" t="s">
        <v>25</v>
      </c>
      <c r="B11" s="107" t="s">
        <v>93</v>
      </c>
      <c r="C11" s="107" t="s">
        <v>93</v>
      </c>
      <c r="D11" s="107" t="s">
        <v>93</v>
      </c>
      <c r="E11" s="107" t="s">
        <v>93</v>
      </c>
      <c r="F11" s="108" t="s">
        <v>93</v>
      </c>
      <c r="G11" s="14" t="s">
        <v>93</v>
      </c>
      <c r="H11" s="14" t="s">
        <v>93</v>
      </c>
      <c r="I11" s="14" t="s">
        <v>93</v>
      </c>
      <c r="J11" s="14" t="s">
        <v>93</v>
      </c>
      <c r="K11" s="14" t="s">
        <v>93</v>
      </c>
    </row>
    <row r="12" spans="1:14" s="12" customFormat="1" ht="15" customHeight="1" x14ac:dyDescent="0.25">
      <c r="A12" s="113" t="s">
        <v>26</v>
      </c>
      <c r="B12" s="107">
        <v>3390</v>
      </c>
      <c r="C12" s="107">
        <v>3657</v>
      </c>
      <c r="D12" s="107">
        <v>3763</v>
      </c>
      <c r="E12" s="107">
        <v>3653</v>
      </c>
      <c r="F12" s="108">
        <v>2794</v>
      </c>
      <c r="G12" s="14">
        <v>1566.6229353628</v>
      </c>
      <c r="H12" s="14">
        <v>1678.1176309095099</v>
      </c>
      <c r="I12" s="14">
        <v>1717.62233131483</v>
      </c>
      <c r="J12" s="14">
        <v>1658.0829858126301</v>
      </c>
      <c r="K12" s="14">
        <v>1270.7533141598501</v>
      </c>
    </row>
    <row r="13" spans="1:14" s="12" customFormat="1" ht="15" customHeight="1" x14ac:dyDescent="0.25">
      <c r="A13" s="111" t="s">
        <v>27</v>
      </c>
      <c r="B13" s="107" t="s">
        <v>93</v>
      </c>
      <c r="C13" s="107" t="s">
        <v>93</v>
      </c>
      <c r="D13" s="107" t="s">
        <v>93</v>
      </c>
      <c r="E13" s="107" t="s">
        <v>93</v>
      </c>
      <c r="F13" s="108" t="s">
        <v>93</v>
      </c>
      <c r="G13" s="14" t="s">
        <v>93</v>
      </c>
      <c r="H13" s="14" t="s">
        <v>93</v>
      </c>
      <c r="I13" s="14" t="s">
        <v>93</v>
      </c>
      <c r="J13" s="14" t="s">
        <v>93</v>
      </c>
      <c r="K13" s="14" t="s">
        <v>93</v>
      </c>
    </row>
    <row r="14" spans="1:14" s="12" customFormat="1" ht="15" customHeight="1" x14ac:dyDescent="0.25">
      <c r="A14" s="111" t="s">
        <v>28</v>
      </c>
      <c r="B14" s="107">
        <v>299</v>
      </c>
      <c r="C14" s="107">
        <v>300</v>
      </c>
      <c r="D14" s="107">
        <v>284</v>
      </c>
      <c r="E14" s="107">
        <v>315</v>
      </c>
      <c r="F14" s="108">
        <v>221</v>
      </c>
      <c r="G14" s="14">
        <v>1006.51733278984</v>
      </c>
      <c r="H14" s="14">
        <v>1000.23778323237</v>
      </c>
      <c r="I14" s="14">
        <v>925.70174545877796</v>
      </c>
      <c r="J14" s="14">
        <v>1001.76022792891</v>
      </c>
      <c r="K14" s="14">
        <v>675.79880538793304</v>
      </c>
    </row>
    <row r="15" spans="1:14" s="12" customFormat="1" ht="15" customHeight="1" x14ac:dyDescent="0.25">
      <c r="A15" s="111" t="s">
        <v>29</v>
      </c>
      <c r="B15" s="107">
        <v>4543</v>
      </c>
      <c r="C15" s="107">
        <v>4944</v>
      </c>
      <c r="D15" s="107">
        <v>4899</v>
      </c>
      <c r="E15" s="107">
        <v>4953</v>
      </c>
      <c r="F15" s="108">
        <v>3722</v>
      </c>
      <c r="G15" s="14">
        <v>2200.1424281275699</v>
      </c>
      <c r="H15" s="14">
        <v>2367.7478912071902</v>
      </c>
      <c r="I15" s="14">
        <v>2313.1239021339302</v>
      </c>
      <c r="J15" s="14">
        <v>2302.8961630896201</v>
      </c>
      <c r="K15" s="14">
        <v>1710.95717188662</v>
      </c>
    </row>
    <row r="16" spans="1:14" s="12" customFormat="1" ht="15" customHeight="1" x14ac:dyDescent="0.25">
      <c r="A16" s="111" t="s">
        <v>30</v>
      </c>
      <c r="B16" s="107" t="s">
        <v>93</v>
      </c>
      <c r="C16" s="107" t="s">
        <v>93</v>
      </c>
      <c r="D16" s="107" t="s">
        <v>93</v>
      </c>
      <c r="E16" s="107" t="s">
        <v>93</v>
      </c>
      <c r="F16" s="108" t="s">
        <v>93</v>
      </c>
      <c r="G16" s="14" t="s">
        <v>93</v>
      </c>
      <c r="H16" s="14" t="s">
        <v>93</v>
      </c>
      <c r="I16" s="14" t="s">
        <v>93</v>
      </c>
      <c r="J16" s="14" t="s">
        <v>93</v>
      </c>
      <c r="K16" s="14" t="s">
        <v>93</v>
      </c>
    </row>
    <row r="17" spans="1:11" s="12" customFormat="1" ht="15" customHeight="1" x14ac:dyDescent="0.25">
      <c r="A17" s="113" t="s">
        <v>31</v>
      </c>
      <c r="B17" s="107">
        <v>472</v>
      </c>
      <c r="C17" s="107">
        <v>465</v>
      </c>
      <c r="D17" s="107">
        <v>515</v>
      </c>
      <c r="E17" s="107">
        <v>539</v>
      </c>
      <c r="F17" s="108">
        <v>323</v>
      </c>
      <c r="G17" s="14">
        <v>1817.68401874349</v>
      </c>
      <c r="H17" s="14">
        <v>1789.72207326594</v>
      </c>
      <c r="I17" s="14">
        <v>1977.78071770165</v>
      </c>
      <c r="J17" s="14">
        <v>2085.61553928376</v>
      </c>
      <c r="K17" s="14">
        <v>1257.66053031053</v>
      </c>
    </row>
    <row r="18" spans="1:11" s="12" customFormat="1" ht="15" customHeight="1" x14ac:dyDescent="0.25">
      <c r="A18" s="111" t="s">
        <v>32</v>
      </c>
      <c r="B18" s="107">
        <v>675</v>
      </c>
      <c r="C18" s="107">
        <v>781</v>
      </c>
      <c r="D18" s="107">
        <v>825</v>
      </c>
      <c r="E18" s="107">
        <v>853</v>
      </c>
      <c r="F18" s="108">
        <v>544</v>
      </c>
      <c r="G18" s="14">
        <v>1948.1866408682599</v>
      </c>
      <c r="H18" s="14">
        <v>2229.6685827132801</v>
      </c>
      <c r="I18" s="14">
        <v>2346.6953090750299</v>
      </c>
      <c r="J18" s="14">
        <v>2414.15773283095</v>
      </c>
      <c r="K18" s="14">
        <v>1538.1658765145401</v>
      </c>
    </row>
    <row r="19" spans="1:11" s="12" customFormat="1" ht="15" customHeight="1" x14ac:dyDescent="0.25">
      <c r="A19" s="111" t="s">
        <v>33</v>
      </c>
      <c r="B19" s="107" t="s">
        <v>93</v>
      </c>
      <c r="C19" s="107" t="s">
        <v>93</v>
      </c>
      <c r="D19" s="107" t="s">
        <v>93</v>
      </c>
      <c r="E19" s="107" t="s">
        <v>93</v>
      </c>
      <c r="F19" s="108" t="s">
        <v>93</v>
      </c>
      <c r="G19" s="14" t="s">
        <v>93</v>
      </c>
      <c r="H19" s="14" t="s">
        <v>93</v>
      </c>
      <c r="I19" s="14" t="s">
        <v>93</v>
      </c>
      <c r="J19" s="14" t="s">
        <v>93</v>
      </c>
      <c r="K19" s="14" t="s">
        <v>93</v>
      </c>
    </row>
    <row r="20" spans="1:11" s="12" customFormat="1" ht="15" customHeight="1" x14ac:dyDescent="0.25">
      <c r="A20" s="111" t="s">
        <v>34</v>
      </c>
      <c r="B20" s="107">
        <v>3697</v>
      </c>
      <c r="C20" s="107">
        <v>3949</v>
      </c>
      <c r="D20" s="107">
        <v>4146</v>
      </c>
      <c r="E20" s="107">
        <v>4121</v>
      </c>
      <c r="F20" s="108">
        <v>3479</v>
      </c>
      <c r="G20" s="14">
        <v>2040.63319744974</v>
      </c>
      <c r="H20" s="14">
        <v>2153.7751524182499</v>
      </c>
      <c r="I20" s="14">
        <v>2232.6139343549398</v>
      </c>
      <c r="J20" s="14">
        <v>2185.9056338649302</v>
      </c>
      <c r="K20" s="14">
        <v>1832.4864633837601</v>
      </c>
    </row>
    <row r="21" spans="1:11" s="12" customFormat="1" ht="15" customHeight="1" x14ac:dyDescent="0.25">
      <c r="A21" s="111" t="s">
        <v>35</v>
      </c>
      <c r="B21" s="107">
        <v>564</v>
      </c>
      <c r="C21" s="107">
        <v>650</v>
      </c>
      <c r="D21" s="107">
        <v>615</v>
      </c>
      <c r="E21" s="107">
        <v>742</v>
      </c>
      <c r="F21" s="108">
        <v>612</v>
      </c>
      <c r="G21" s="14">
        <v>2008.6447751108101</v>
      </c>
      <c r="H21" s="14">
        <v>2292.5792076647699</v>
      </c>
      <c r="I21" s="14">
        <v>2125.76018344468</v>
      </c>
      <c r="J21" s="14">
        <v>2521.5885605186299</v>
      </c>
      <c r="K21" s="14">
        <v>2050.2331636130898</v>
      </c>
    </row>
    <row r="22" spans="1:11" s="12" customFormat="1" ht="15" customHeight="1" x14ac:dyDescent="0.25">
      <c r="A22" s="111" t="s">
        <v>36</v>
      </c>
      <c r="B22" s="107" t="s">
        <v>93</v>
      </c>
      <c r="C22" s="107" t="s">
        <v>93</v>
      </c>
      <c r="D22" s="107" t="s">
        <v>93</v>
      </c>
      <c r="E22" s="107" t="s">
        <v>93</v>
      </c>
      <c r="F22" s="108" t="s">
        <v>93</v>
      </c>
      <c r="G22" s="14" t="s">
        <v>93</v>
      </c>
      <c r="H22" s="14" t="s">
        <v>93</v>
      </c>
      <c r="I22" s="14" t="s">
        <v>93</v>
      </c>
      <c r="J22" s="14" t="s">
        <v>93</v>
      </c>
      <c r="K22" s="14" t="s">
        <v>93</v>
      </c>
    </row>
    <row r="23" spans="1:11" s="12" customFormat="1" ht="15" customHeight="1" x14ac:dyDescent="0.25">
      <c r="A23" s="111" t="s">
        <v>37</v>
      </c>
      <c r="B23" s="107" t="s">
        <v>93</v>
      </c>
      <c r="C23" s="107" t="s">
        <v>93</v>
      </c>
      <c r="D23" s="107" t="s">
        <v>93</v>
      </c>
      <c r="E23" s="107" t="s">
        <v>93</v>
      </c>
      <c r="F23" s="108" t="s">
        <v>93</v>
      </c>
      <c r="G23" s="14" t="s">
        <v>93</v>
      </c>
      <c r="H23" s="14" t="s">
        <v>93</v>
      </c>
      <c r="I23" s="14" t="s">
        <v>93</v>
      </c>
      <c r="J23" s="14" t="s">
        <v>93</v>
      </c>
      <c r="K23" s="14" t="s">
        <v>93</v>
      </c>
    </row>
    <row r="24" spans="1:11" s="12" customFormat="1" ht="15" customHeight="1" x14ac:dyDescent="0.25">
      <c r="A24" s="111" t="s">
        <v>38</v>
      </c>
      <c r="B24" s="107">
        <v>33888</v>
      </c>
      <c r="C24" s="107">
        <v>36497</v>
      </c>
      <c r="D24" s="107">
        <v>38162</v>
      </c>
      <c r="E24" s="107">
        <v>38965</v>
      </c>
      <c r="F24" s="108">
        <v>29304</v>
      </c>
      <c r="G24" s="14">
        <v>1572.9886110269099</v>
      </c>
      <c r="H24" s="14">
        <v>1703.3901755730701</v>
      </c>
      <c r="I24" s="14">
        <v>1793.03896543626</v>
      </c>
      <c r="J24" s="14">
        <v>1851.1592570591999</v>
      </c>
      <c r="K24" s="14">
        <v>1407.2359412306</v>
      </c>
    </row>
    <row r="25" spans="1:11" s="12" customFormat="1" ht="16.5" customHeight="1" x14ac:dyDescent="0.25">
      <c r="A25" s="112" t="s">
        <v>228</v>
      </c>
      <c r="B25" s="107">
        <v>2394</v>
      </c>
      <c r="C25" s="107">
        <v>2507</v>
      </c>
      <c r="D25" s="107">
        <v>2281</v>
      </c>
      <c r="E25" s="107">
        <v>2081</v>
      </c>
      <c r="F25" s="108">
        <v>1430</v>
      </c>
      <c r="G25" s="14">
        <v>2121.7701973500498</v>
      </c>
      <c r="H25" s="14">
        <v>2220.3647570264302</v>
      </c>
      <c r="I25" s="14">
        <v>2025.6457582952401</v>
      </c>
      <c r="J25" s="14">
        <v>1854.2312620914199</v>
      </c>
      <c r="K25" s="14">
        <v>1279.25122582823</v>
      </c>
    </row>
    <row r="26" spans="1:11" s="12" customFormat="1" ht="16.5" customHeight="1" x14ac:dyDescent="0.25">
      <c r="A26" s="112" t="s">
        <v>229</v>
      </c>
      <c r="B26" s="107">
        <v>372</v>
      </c>
      <c r="C26" s="107">
        <v>381</v>
      </c>
      <c r="D26" s="107">
        <v>389</v>
      </c>
      <c r="E26" s="107">
        <v>388</v>
      </c>
      <c r="F26" s="108">
        <v>177</v>
      </c>
      <c r="G26" s="14">
        <v>1167.5155567127699</v>
      </c>
      <c r="H26" s="14">
        <v>1180.3784157822899</v>
      </c>
      <c r="I26" s="14">
        <v>1202.2261842864</v>
      </c>
      <c r="J26" s="14">
        <v>1192.71014754983</v>
      </c>
      <c r="K26" s="14">
        <v>545.00282156895298</v>
      </c>
    </row>
    <row r="27" spans="1:11" s="12" customFormat="1" ht="15" customHeight="1" x14ac:dyDescent="0.25">
      <c r="A27" s="111" t="s">
        <v>41</v>
      </c>
      <c r="B27" s="107">
        <v>567</v>
      </c>
      <c r="C27" s="107">
        <v>603</v>
      </c>
      <c r="D27" s="107">
        <v>685</v>
      </c>
      <c r="E27" s="107">
        <v>710</v>
      </c>
      <c r="F27" s="108">
        <v>467</v>
      </c>
      <c r="G27" s="14">
        <v>1714.52928975696</v>
      </c>
      <c r="H27" s="14">
        <v>1794.9738886422001</v>
      </c>
      <c r="I27" s="14">
        <v>2007.60809485916</v>
      </c>
      <c r="J27" s="14">
        <v>2082.1829630141401</v>
      </c>
      <c r="K27" s="14">
        <v>1348.05579878665</v>
      </c>
    </row>
    <row r="28" spans="1:11" s="12" customFormat="1" ht="15" customHeight="1" x14ac:dyDescent="0.25">
      <c r="A28" s="111" t="s">
        <v>42</v>
      </c>
      <c r="B28" s="107">
        <v>426</v>
      </c>
      <c r="C28" s="107">
        <v>458</v>
      </c>
      <c r="D28" s="107">
        <v>430</v>
      </c>
      <c r="E28" s="107">
        <v>481</v>
      </c>
      <c r="F28" s="108">
        <v>319</v>
      </c>
      <c r="G28" s="14">
        <v>1102.03273586568</v>
      </c>
      <c r="H28" s="14">
        <v>1202.61680241001</v>
      </c>
      <c r="I28" s="14">
        <v>1128.7086266884601</v>
      </c>
      <c r="J28" s="14">
        <v>1273.6062016322401</v>
      </c>
      <c r="K28" s="14">
        <v>847.413925328441</v>
      </c>
    </row>
    <row r="29" spans="1:11" s="12" customFormat="1" ht="15" customHeight="1" x14ac:dyDescent="0.25">
      <c r="A29" s="111" t="s">
        <v>43</v>
      </c>
      <c r="B29" s="107" t="s">
        <v>93</v>
      </c>
      <c r="C29" s="107" t="s">
        <v>93</v>
      </c>
      <c r="D29" s="107" t="s">
        <v>93</v>
      </c>
      <c r="E29" s="107" t="s">
        <v>93</v>
      </c>
      <c r="F29" s="108" t="s">
        <v>93</v>
      </c>
      <c r="G29" s="14" t="s">
        <v>93</v>
      </c>
      <c r="H29" s="14" t="s">
        <v>93</v>
      </c>
      <c r="I29" s="14" t="s">
        <v>93</v>
      </c>
      <c r="J29" s="14" t="s">
        <v>93</v>
      </c>
      <c r="K29" s="14" t="s">
        <v>93</v>
      </c>
    </row>
    <row r="30" spans="1:11" s="12" customFormat="1" ht="15" customHeight="1" x14ac:dyDescent="0.25">
      <c r="A30" s="111" t="s">
        <v>44</v>
      </c>
      <c r="B30" s="107" t="s">
        <v>93</v>
      </c>
      <c r="C30" s="107" t="s">
        <v>93</v>
      </c>
      <c r="D30" s="107">
        <v>302</v>
      </c>
      <c r="E30" s="107">
        <v>277</v>
      </c>
      <c r="F30" s="108" t="s">
        <v>93</v>
      </c>
      <c r="G30" s="14" t="s">
        <v>93</v>
      </c>
      <c r="H30" s="14" t="s">
        <v>93</v>
      </c>
      <c r="I30" s="14">
        <v>2074.29661562199</v>
      </c>
      <c r="J30" s="14">
        <v>1898.68823824681</v>
      </c>
      <c r="K30" s="14" t="s">
        <v>93</v>
      </c>
    </row>
    <row r="31" spans="1:11" s="12" customFormat="1" ht="15" customHeight="1" x14ac:dyDescent="0.25">
      <c r="A31" s="111" t="s">
        <v>45</v>
      </c>
      <c r="B31" s="107">
        <v>868</v>
      </c>
      <c r="C31" s="107">
        <v>685</v>
      </c>
      <c r="D31" s="107">
        <v>1112</v>
      </c>
      <c r="E31" s="107">
        <v>1121</v>
      </c>
      <c r="F31" s="108">
        <v>861</v>
      </c>
      <c r="G31" s="14">
        <v>1516.14947084803</v>
      </c>
      <c r="H31" s="14">
        <v>1167.2556429890301</v>
      </c>
      <c r="I31" s="14">
        <v>1873.1052282867299</v>
      </c>
      <c r="J31" s="14">
        <v>1848.8895505170599</v>
      </c>
      <c r="K31" s="14">
        <v>1403.32927645327</v>
      </c>
    </row>
    <row r="32" spans="1:11" s="12" customFormat="1" ht="15" customHeight="1" x14ac:dyDescent="0.25">
      <c r="A32" s="111" t="s">
        <v>46</v>
      </c>
      <c r="B32" s="107" t="s">
        <v>93</v>
      </c>
      <c r="C32" s="107" t="s">
        <v>93</v>
      </c>
      <c r="D32" s="107" t="s">
        <v>93</v>
      </c>
      <c r="E32" s="107" t="s">
        <v>93</v>
      </c>
      <c r="F32" s="108" t="s">
        <v>93</v>
      </c>
      <c r="G32" s="14" t="s">
        <v>93</v>
      </c>
      <c r="H32" s="14" t="s">
        <v>93</v>
      </c>
      <c r="I32" s="14" t="s">
        <v>93</v>
      </c>
      <c r="J32" s="14" t="s">
        <v>93</v>
      </c>
      <c r="K32" s="14" t="s">
        <v>93</v>
      </c>
    </row>
    <row r="33" spans="1:11" s="12" customFormat="1" ht="15" customHeight="1" x14ac:dyDescent="0.25">
      <c r="A33" s="111" t="s">
        <v>47</v>
      </c>
      <c r="B33" s="107" t="s">
        <v>93</v>
      </c>
      <c r="C33" s="107" t="s">
        <v>93</v>
      </c>
      <c r="D33" s="107" t="s">
        <v>93</v>
      </c>
      <c r="E33" s="107" t="s">
        <v>93</v>
      </c>
      <c r="F33" s="108" t="s">
        <v>93</v>
      </c>
      <c r="G33" s="14" t="s">
        <v>93</v>
      </c>
      <c r="H33" s="14" t="s">
        <v>93</v>
      </c>
      <c r="I33" s="14" t="s">
        <v>93</v>
      </c>
      <c r="J33" s="14" t="s">
        <v>93</v>
      </c>
      <c r="K33" s="14" t="s">
        <v>93</v>
      </c>
    </row>
    <row r="34" spans="1:11" s="12" customFormat="1" ht="15" customHeight="1" x14ac:dyDescent="0.25">
      <c r="A34" s="111" t="s">
        <v>48</v>
      </c>
      <c r="B34" s="107">
        <v>1259</v>
      </c>
      <c r="C34" s="107">
        <v>1422</v>
      </c>
      <c r="D34" s="107">
        <v>1498</v>
      </c>
      <c r="E34" s="107">
        <v>1625</v>
      </c>
      <c r="F34" s="108">
        <v>1296</v>
      </c>
      <c r="G34" s="14">
        <v>1431.50417566225</v>
      </c>
      <c r="H34" s="14">
        <v>1622.18704138157</v>
      </c>
      <c r="I34" s="14">
        <v>1705.48368672934</v>
      </c>
      <c r="J34" s="14">
        <v>1837.9342950489699</v>
      </c>
      <c r="K34" s="14">
        <v>1469.06706825997</v>
      </c>
    </row>
    <row r="35" spans="1:11" s="12" customFormat="1" ht="15" customHeight="1" x14ac:dyDescent="0.25">
      <c r="A35" s="111" t="s">
        <v>49</v>
      </c>
      <c r="B35" s="107">
        <v>291</v>
      </c>
      <c r="C35" s="107">
        <v>365</v>
      </c>
      <c r="D35" s="107">
        <v>365</v>
      </c>
      <c r="E35" s="107">
        <v>400</v>
      </c>
      <c r="F35" s="108">
        <v>276</v>
      </c>
      <c r="G35" s="14">
        <v>1118.3439780942799</v>
      </c>
      <c r="H35" s="14">
        <v>1403.8744854362001</v>
      </c>
      <c r="I35" s="14">
        <v>1412.3765270767799</v>
      </c>
      <c r="J35" s="14">
        <v>1543.7950538492701</v>
      </c>
      <c r="K35" s="14">
        <v>1065.2164122905799</v>
      </c>
    </row>
    <row r="36" spans="1:11" s="12" customFormat="1" ht="15" customHeight="1" x14ac:dyDescent="0.25">
      <c r="A36" s="111" t="s">
        <v>50</v>
      </c>
      <c r="B36" s="107" t="s">
        <v>93</v>
      </c>
      <c r="C36" s="107" t="s">
        <v>93</v>
      </c>
      <c r="D36" s="107" t="s">
        <v>93</v>
      </c>
      <c r="E36" s="107" t="s">
        <v>93</v>
      </c>
      <c r="F36" s="108" t="s">
        <v>93</v>
      </c>
      <c r="G36" s="14" t="s">
        <v>93</v>
      </c>
      <c r="H36" s="14" t="s">
        <v>93</v>
      </c>
      <c r="I36" s="14" t="s">
        <v>93</v>
      </c>
      <c r="J36" s="14" t="s">
        <v>93</v>
      </c>
      <c r="K36" s="14" t="s">
        <v>93</v>
      </c>
    </row>
    <row r="37" spans="1:11" s="12" customFormat="1" ht="15" customHeight="1" x14ac:dyDescent="0.25">
      <c r="A37" s="111" t="s">
        <v>51</v>
      </c>
      <c r="B37" s="107">
        <v>8022</v>
      </c>
      <c r="C37" s="107">
        <v>8678</v>
      </c>
      <c r="D37" s="107">
        <v>8796</v>
      </c>
      <c r="E37" s="107">
        <v>8556</v>
      </c>
      <c r="F37" s="108">
        <v>6748</v>
      </c>
      <c r="G37" s="14">
        <v>1259.4841839565099</v>
      </c>
      <c r="H37" s="14">
        <v>1368.1344226155099</v>
      </c>
      <c r="I37" s="14">
        <v>1393.67703119151</v>
      </c>
      <c r="J37" s="14">
        <v>1367.90848109184</v>
      </c>
      <c r="K37" s="14">
        <v>1087.32431395136</v>
      </c>
    </row>
    <row r="38" spans="1:11" s="12" customFormat="1" ht="15" customHeight="1" x14ac:dyDescent="0.25">
      <c r="A38" s="111" t="s">
        <v>52</v>
      </c>
      <c r="B38" s="107">
        <v>620</v>
      </c>
      <c r="C38" s="107">
        <v>654</v>
      </c>
      <c r="D38" s="107">
        <v>735</v>
      </c>
      <c r="E38" s="107">
        <v>751</v>
      </c>
      <c r="F38" s="108">
        <v>590</v>
      </c>
      <c r="G38" s="14">
        <v>894.249593717979</v>
      </c>
      <c r="H38" s="14">
        <v>922.19973594640805</v>
      </c>
      <c r="I38" s="14">
        <v>1002.92629424124</v>
      </c>
      <c r="J38" s="14">
        <v>1017.72213636668</v>
      </c>
      <c r="K38" s="14">
        <v>782.05542233173503</v>
      </c>
    </row>
    <row r="39" spans="1:11" s="12" customFormat="1" ht="15" customHeight="1" x14ac:dyDescent="0.25">
      <c r="A39" s="111" t="s">
        <v>53</v>
      </c>
      <c r="B39" s="107" t="s">
        <v>93</v>
      </c>
      <c r="C39" s="107" t="s">
        <v>93</v>
      </c>
      <c r="D39" s="107" t="s">
        <v>93</v>
      </c>
      <c r="E39" s="107" t="s">
        <v>93</v>
      </c>
      <c r="F39" s="108" t="s">
        <v>93</v>
      </c>
      <c r="G39" s="14" t="s">
        <v>93</v>
      </c>
      <c r="H39" s="14" t="s">
        <v>93</v>
      </c>
      <c r="I39" s="14" t="s">
        <v>93</v>
      </c>
      <c r="J39" s="14" t="s">
        <v>93</v>
      </c>
      <c r="K39" s="14" t="s">
        <v>93</v>
      </c>
    </row>
    <row r="40" spans="1:11" s="12" customFormat="1" ht="15" customHeight="1" x14ac:dyDescent="0.25">
      <c r="A40" s="111" t="s">
        <v>54</v>
      </c>
      <c r="B40" s="107">
        <v>5722</v>
      </c>
      <c r="C40" s="107">
        <v>7539</v>
      </c>
      <c r="D40" s="107">
        <v>7577</v>
      </c>
      <c r="E40" s="107">
        <v>7998</v>
      </c>
      <c r="F40" s="108">
        <v>6932</v>
      </c>
      <c r="G40" s="14">
        <v>1194.5126848488601</v>
      </c>
      <c r="H40" s="14">
        <v>1557.0733469126301</v>
      </c>
      <c r="I40" s="14">
        <v>1545.5210913896201</v>
      </c>
      <c r="J40" s="14">
        <v>1606.6716970924399</v>
      </c>
      <c r="K40" s="14">
        <v>1374.7769471398799</v>
      </c>
    </row>
    <row r="41" spans="1:11" s="12" customFormat="1" ht="15" customHeight="1" x14ac:dyDescent="0.25">
      <c r="A41" s="111" t="s">
        <v>55</v>
      </c>
      <c r="B41" s="107">
        <v>5546</v>
      </c>
      <c r="C41" s="107">
        <v>6109</v>
      </c>
      <c r="D41" s="107">
        <v>7204</v>
      </c>
      <c r="E41" s="107">
        <v>6789</v>
      </c>
      <c r="F41" s="108">
        <v>4278</v>
      </c>
      <c r="G41" s="14">
        <v>1811.82639871373</v>
      </c>
      <c r="H41" s="14">
        <v>1977.94445425205</v>
      </c>
      <c r="I41" s="14">
        <v>2315.2160183672399</v>
      </c>
      <c r="J41" s="14">
        <v>2155.3597057502702</v>
      </c>
      <c r="K41" s="14">
        <v>1343.2501447187101</v>
      </c>
    </row>
    <row r="42" spans="1:11" s="12" customFormat="1" ht="15" customHeight="1" x14ac:dyDescent="0.25">
      <c r="A42" s="111" t="s">
        <v>56</v>
      </c>
      <c r="B42" s="107" t="s">
        <v>93</v>
      </c>
      <c r="C42" s="107" t="s">
        <v>93</v>
      </c>
      <c r="D42" s="107" t="s">
        <v>93</v>
      </c>
      <c r="E42" s="107">
        <v>162</v>
      </c>
      <c r="F42" s="108" t="s">
        <v>93</v>
      </c>
      <c r="G42" s="14" t="s">
        <v>93</v>
      </c>
      <c r="H42" s="14" t="s">
        <v>93</v>
      </c>
      <c r="I42" s="14" t="s">
        <v>93</v>
      </c>
      <c r="J42" s="14">
        <v>1274.4612580191099</v>
      </c>
      <c r="K42" s="14" t="s">
        <v>93</v>
      </c>
    </row>
    <row r="43" spans="1:11" s="12" customFormat="1" ht="15" customHeight="1" x14ac:dyDescent="0.25">
      <c r="A43" s="111" t="s">
        <v>57</v>
      </c>
      <c r="B43" s="107">
        <v>7763</v>
      </c>
      <c r="C43" s="107">
        <v>8811</v>
      </c>
      <c r="D43" s="107">
        <v>9000</v>
      </c>
      <c r="E43" s="107">
        <v>9085</v>
      </c>
      <c r="F43" s="108">
        <v>7089</v>
      </c>
      <c r="G43" s="14">
        <v>1683.56585859445</v>
      </c>
      <c r="H43" s="14">
        <v>1898.55309740608</v>
      </c>
      <c r="I43" s="14">
        <v>1929.4706369370101</v>
      </c>
      <c r="J43" s="14">
        <v>1929.9475353281</v>
      </c>
      <c r="K43" s="14">
        <v>1500.2421787626799</v>
      </c>
    </row>
    <row r="44" spans="1:11" s="12" customFormat="1" ht="15" customHeight="1" x14ac:dyDescent="0.25">
      <c r="A44" s="111" t="s">
        <v>58</v>
      </c>
      <c r="B44" s="107">
        <v>11391</v>
      </c>
      <c r="C44" s="107">
        <v>12694</v>
      </c>
      <c r="D44" s="107">
        <v>13314</v>
      </c>
      <c r="E44" s="107">
        <v>13242</v>
      </c>
      <c r="F44" s="108">
        <v>10577</v>
      </c>
      <c r="G44" s="14">
        <v>1680.6058167638901</v>
      </c>
      <c r="H44" s="14">
        <v>1872.79381448191</v>
      </c>
      <c r="I44" s="14">
        <v>1952.1133761308899</v>
      </c>
      <c r="J44" s="14">
        <v>1937.9274613115699</v>
      </c>
      <c r="K44" s="14">
        <v>1550.16240729378</v>
      </c>
    </row>
    <row r="45" spans="1:11" s="12" customFormat="1" ht="15" customHeight="1" x14ac:dyDescent="0.25">
      <c r="A45" s="111" t="s">
        <v>59</v>
      </c>
      <c r="B45" s="107">
        <v>2503</v>
      </c>
      <c r="C45" s="107">
        <v>2715</v>
      </c>
      <c r="D45" s="107">
        <v>2645</v>
      </c>
      <c r="E45" s="107">
        <v>2660</v>
      </c>
      <c r="F45" s="108">
        <v>1730</v>
      </c>
      <c r="G45" s="14">
        <v>1262.7151975419199</v>
      </c>
      <c r="H45" s="14">
        <v>1379.2319559161101</v>
      </c>
      <c r="I45" s="14">
        <v>1352.6944565639801</v>
      </c>
      <c r="J45" s="14">
        <v>1382.2395126377</v>
      </c>
      <c r="K45" s="14">
        <v>912.53667694754495</v>
      </c>
    </row>
    <row r="46" spans="1:11" s="12" customFormat="1" ht="15" customHeight="1" x14ac:dyDescent="0.25">
      <c r="A46" s="111" t="s">
        <v>60</v>
      </c>
      <c r="B46" s="107">
        <v>2558</v>
      </c>
      <c r="C46" s="107">
        <v>2595</v>
      </c>
      <c r="D46" s="107">
        <v>2898</v>
      </c>
      <c r="E46" s="107">
        <v>3136</v>
      </c>
      <c r="F46" s="108">
        <v>2366</v>
      </c>
      <c r="G46" s="14">
        <v>1687.2262681511199</v>
      </c>
      <c r="H46" s="14">
        <v>1684.03025568712</v>
      </c>
      <c r="I46" s="14">
        <v>1847.8254179253399</v>
      </c>
      <c r="J46" s="14">
        <v>1952.7304928486101</v>
      </c>
      <c r="K46" s="14">
        <v>1453.9964422191699</v>
      </c>
    </row>
    <row r="47" spans="1:11" s="12" customFormat="1" ht="15" customHeight="1" x14ac:dyDescent="0.25">
      <c r="A47" s="111" t="s">
        <v>61</v>
      </c>
      <c r="B47" s="107">
        <v>762</v>
      </c>
      <c r="C47" s="107">
        <v>820</v>
      </c>
      <c r="D47" s="107">
        <v>776</v>
      </c>
      <c r="E47" s="107">
        <v>775</v>
      </c>
      <c r="F47" s="108">
        <v>660</v>
      </c>
      <c r="G47" s="14">
        <v>1459.3159963871101</v>
      </c>
      <c r="H47" s="14">
        <v>1573.10631263357</v>
      </c>
      <c r="I47" s="14">
        <v>1478.76583138867</v>
      </c>
      <c r="J47" s="14">
        <v>1468.5116977540199</v>
      </c>
      <c r="K47" s="14">
        <v>1246.73441068275</v>
      </c>
    </row>
    <row r="48" spans="1:11" s="12" customFormat="1" ht="15" customHeight="1" x14ac:dyDescent="0.25">
      <c r="A48" s="111" t="s">
        <v>62</v>
      </c>
      <c r="B48" s="107">
        <v>1506</v>
      </c>
      <c r="C48" s="107">
        <v>1581</v>
      </c>
      <c r="D48" s="107">
        <v>1701</v>
      </c>
      <c r="E48" s="107">
        <v>1685</v>
      </c>
      <c r="F48" s="108">
        <v>1051</v>
      </c>
      <c r="G48" s="14">
        <v>1057.1871758196701</v>
      </c>
      <c r="H48" s="14">
        <v>1126.30644750748</v>
      </c>
      <c r="I48" s="14">
        <v>1213.5733009667099</v>
      </c>
      <c r="J48" s="14">
        <v>1215.71689521447</v>
      </c>
      <c r="K48" s="14">
        <v>761.51602355279601</v>
      </c>
    </row>
    <row r="49" spans="1:11" s="12" customFormat="1" ht="15" customHeight="1" x14ac:dyDescent="0.25">
      <c r="A49" s="111" t="s">
        <v>63</v>
      </c>
      <c r="B49" s="107">
        <v>1514</v>
      </c>
      <c r="C49" s="107">
        <v>1629</v>
      </c>
      <c r="D49" s="107">
        <v>1754</v>
      </c>
      <c r="E49" s="107">
        <v>1669</v>
      </c>
      <c r="F49" s="108">
        <v>948</v>
      </c>
      <c r="G49" s="14">
        <v>1605.0662545441801</v>
      </c>
      <c r="H49" s="14">
        <v>1705.0744232777399</v>
      </c>
      <c r="I49" s="14">
        <v>1814.69008871407</v>
      </c>
      <c r="J49" s="14">
        <v>1714.91241477942</v>
      </c>
      <c r="K49" s="14">
        <v>966.69564639386897</v>
      </c>
    </row>
    <row r="50" spans="1:11" s="12" customFormat="1" ht="15" customHeight="1" x14ac:dyDescent="0.25">
      <c r="A50" s="111" t="s">
        <v>64</v>
      </c>
      <c r="B50" s="107">
        <v>4131</v>
      </c>
      <c r="C50" s="107">
        <v>4416</v>
      </c>
      <c r="D50" s="107">
        <v>4774</v>
      </c>
      <c r="E50" s="107">
        <v>4495</v>
      </c>
      <c r="F50" s="108">
        <v>2305</v>
      </c>
      <c r="G50" s="14">
        <v>1055.2616331685299</v>
      </c>
      <c r="H50" s="14">
        <v>1132.2369856494799</v>
      </c>
      <c r="I50" s="14">
        <v>1220.6598771660299</v>
      </c>
      <c r="J50" s="14">
        <v>1159.6455795253401</v>
      </c>
      <c r="K50" s="14">
        <v>598.17067693336605</v>
      </c>
    </row>
    <row r="51" spans="1:11" s="12" customFormat="1" ht="15" customHeight="1" x14ac:dyDescent="0.25">
      <c r="A51" s="111" t="s">
        <v>65</v>
      </c>
      <c r="B51" s="107">
        <v>659</v>
      </c>
      <c r="C51" s="107">
        <v>720</v>
      </c>
      <c r="D51" s="107">
        <v>774</v>
      </c>
      <c r="E51" s="107">
        <v>809</v>
      </c>
      <c r="F51" s="108">
        <v>477</v>
      </c>
      <c r="G51" s="14">
        <v>1173.2231756308499</v>
      </c>
      <c r="H51" s="14">
        <v>1285.3386399040201</v>
      </c>
      <c r="I51" s="14">
        <v>1384.56959430131</v>
      </c>
      <c r="J51" s="14">
        <v>1456.4925102961899</v>
      </c>
      <c r="K51" s="14">
        <v>865.77957670643298</v>
      </c>
    </row>
    <row r="52" spans="1:11" s="12" customFormat="1" ht="15" customHeight="1" x14ac:dyDescent="0.25">
      <c r="A52" s="111" t="s">
        <v>66</v>
      </c>
      <c r="B52" s="107">
        <v>435</v>
      </c>
      <c r="C52" s="107">
        <v>387</v>
      </c>
      <c r="D52" s="107">
        <v>446</v>
      </c>
      <c r="E52" s="107">
        <v>471</v>
      </c>
      <c r="F52" s="108">
        <v>404</v>
      </c>
      <c r="G52" s="14">
        <v>1425.5700139279199</v>
      </c>
      <c r="H52" s="14">
        <v>1251.1763432723401</v>
      </c>
      <c r="I52" s="14">
        <v>1427.8665626130601</v>
      </c>
      <c r="J52" s="14">
        <v>1497.16020842086</v>
      </c>
      <c r="K52" s="14">
        <v>1265.53964681201</v>
      </c>
    </row>
    <row r="53" spans="1:11" s="12" customFormat="1" ht="15" customHeight="1" x14ac:dyDescent="0.25">
      <c r="A53" s="111" t="s">
        <v>67</v>
      </c>
      <c r="B53" s="107" t="s">
        <v>93</v>
      </c>
      <c r="C53" s="107" t="s">
        <v>93</v>
      </c>
      <c r="D53" s="107" t="s">
        <v>93</v>
      </c>
      <c r="E53" s="107" t="s">
        <v>93</v>
      </c>
      <c r="F53" s="108" t="s">
        <v>93</v>
      </c>
      <c r="G53" s="14" t="s">
        <v>93</v>
      </c>
      <c r="H53" s="14" t="s">
        <v>93</v>
      </c>
      <c r="I53" s="14" t="s">
        <v>93</v>
      </c>
      <c r="J53" s="14" t="s">
        <v>93</v>
      </c>
      <c r="K53" s="14" t="s">
        <v>93</v>
      </c>
    </row>
    <row r="54" spans="1:11" s="12" customFormat="1" ht="15" customHeight="1" x14ac:dyDescent="0.25">
      <c r="A54" s="111" t="s">
        <v>68</v>
      </c>
      <c r="B54" s="107" t="s">
        <v>93</v>
      </c>
      <c r="C54" s="107" t="s">
        <v>93</v>
      </c>
      <c r="D54" s="107" t="s">
        <v>93</v>
      </c>
      <c r="E54" s="107" t="s">
        <v>93</v>
      </c>
      <c r="F54" s="108" t="s">
        <v>93</v>
      </c>
      <c r="G54" s="14" t="s">
        <v>93</v>
      </c>
      <c r="H54" s="14" t="s">
        <v>93</v>
      </c>
      <c r="I54" s="14" t="s">
        <v>93</v>
      </c>
      <c r="J54" s="14" t="s">
        <v>93</v>
      </c>
      <c r="K54" s="14" t="s">
        <v>93</v>
      </c>
    </row>
    <row r="55" spans="1:11" s="12" customFormat="1" ht="15" customHeight="1" x14ac:dyDescent="0.25">
      <c r="A55" s="111" t="s">
        <v>69</v>
      </c>
      <c r="B55" s="107">
        <v>1546</v>
      </c>
      <c r="C55" s="107">
        <v>1707</v>
      </c>
      <c r="D55" s="107">
        <v>1942</v>
      </c>
      <c r="E55" s="107">
        <v>1625</v>
      </c>
      <c r="F55" s="108">
        <v>1416</v>
      </c>
      <c r="G55" s="14">
        <v>1850.70669398728</v>
      </c>
      <c r="H55" s="14">
        <v>2035.1957263055001</v>
      </c>
      <c r="I55" s="14">
        <v>2308.5581037903198</v>
      </c>
      <c r="J55" s="14">
        <v>1930.05187242695</v>
      </c>
      <c r="K55" s="14">
        <v>1682.4826530315599</v>
      </c>
    </row>
    <row r="56" spans="1:11" s="12" customFormat="1" ht="15" customHeight="1" x14ac:dyDescent="0.25">
      <c r="A56" s="111" t="s">
        <v>70</v>
      </c>
      <c r="B56" s="107">
        <v>1184</v>
      </c>
      <c r="C56" s="107">
        <v>1278</v>
      </c>
      <c r="D56" s="107">
        <v>1401</v>
      </c>
      <c r="E56" s="107">
        <v>1227</v>
      </c>
      <c r="F56" s="108">
        <v>820</v>
      </c>
      <c r="G56" s="14">
        <v>1285.9785778806699</v>
      </c>
      <c r="H56" s="14">
        <v>1388.03608994361</v>
      </c>
      <c r="I56" s="14">
        <v>1540.18448390706</v>
      </c>
      <c r="J56" s="14">
        <v>1359.0757687488899</v>
      </c>
      <c r="K56" s="14">
        <v>914.47810024988405</v>
      </c>
    </row>
    <row r="57" spans="1:11" s="12" customFormat="1" ht="15" customHeight="1" x14ac:dyDescent="0.25">
      <c r="A57" s="111" t="s">
        <v>71</v>
      </c>
      <c r="B57" s="107">
        <v>1634</v>
      </c>
      <c r="C57" s="107">
        <v>1700</v>
      </c>
      <c r="D57" s="107">
        <v>1983</v>
      </c>
      <c r="E57" s="107">
        <v>2201</v>
      </c>
      <c r="F57" s="108">
        <v>1656</v>
      </c>
      <c r="G57" s="14">
        <v>1484.37285129981</v>
      </c>
      <c r="H57" s="14">
        <v>1522.08506102357</v>
      </c>
      <c r="I57" s="14">
        <v>1759.1411475510599</v>
      </c>
      <c r="J57" s="14">
        <v>1941.7992231369999</v>
      </c>
      <c r="K57" s="14">
        <v>1443.4635737558301</v>
      </c>
    </row>
    <row r="58" spans="1:11" s="12" customFormat="1" ht="15" customHeight="1" x14ac:dyDescent="0.25">
      <c r="A58" s="111" t="s">
        <v>72</v>
      </c>
      <c r="B58" s="107" t="s">
        <v>93</v>
      </c>
      <c r="C58" s="107">
        <v>247</v>
      </c>
      <c r="D58" s="107">
        <v>237</v>
      </c>
      <c r="E58" s="107">
        <v>242</v>
      </c>
      <c r="F58" s="108">
        <v>148</v>
      </c>
      <c r="G58" s="14" t="s">
        <v>93</v>
      </c>
      <c r="H58" s="14">
        <v>1237.31758359636</v>
      </c>
      <c r="I58" s="14">
        <v>1152.63667947263</v>
      </c>
      <c r="J58" s="14">
        <v>1122.0304310551101</v>
      </c>
      <c r="K58" s="14">
        <v>694.64310975443505</v>
      </c>
    </row>
    <row r="59" spans="1:11" s="12" customFormat="1" ht="15" customHeight="1" x14ac:dyDescent="0.25">
      <c r="A59" s="111" t="s">
        <v>73</v>
      </c>
      <c r="B59" s="107" t="s">
        <v>93</v>
      </c>
      <c r="C59" s="107" t="s">
        <v>93</v>
      </c>
      <c r="D59" s="107" t="s">
        <v>93</v>
      </c>
      <c r="E59" s="107" t="s">
        <v>93</v>
      </c>
      <c r="F59" s="108" t="s">
        <v>93</v>
      </c>
      <c r="G59" s="14" t="s">
        <v>93</v>
      </c>
      <c r="H59" s="14" t="s">
        <v>93</v>
      </c>
      <c r="I59" s="14" t="s">
        <v>93</v>
      </c>
      <c r="J59" s="14" t="s">
        <v>93</v>
      </c>
      <c r="K59" s="14" t="s">
        <v>93</v>
      </c>
    </row>
    <row r="60" spans="1:11" s="12" customFormat="1" ht="15" customHeight="1" x14ac:dyDescent="0.25">
      <c r="A60" s="111" t="s">
        <v>74</v>
      </c>
      <c r="B60" s="107" t="s">
        <v>93</v>
      </c>
      <c r="C60" s="107" t="s">
        <v>93</v>
      </c>
      <c r="D60" s="107" t="s">
        <v>93</v>
      </c>
      <c r="E60" s="107" t="s">
        <v>93</v>
      </c>
      <c r="F60" s="108" t="s">
        <v>93</v>
      </c>
      <c r="G60" s="14" t="s">
        <v>93</v>
      </c>
      <c r="H60" s="14" t="s">
        <v>93</v>
      </c>
      <c r="I60" s="14" t="s">
        <v>93</v>
      </c>
      <c r="J60" s="14" t="s">
        <v>93</v>
      </c>
      <c r="K60" s="14" t="s">
        <v>93</v>
      </c>
    </row>
    <row r="61" spans="1:11" s="12" customFormat="1" ht="15" customHeight="1" x14ac:dyDescent="0.25">
      <c r="A61" s="111" t="s">
        <v>75</v>
      </c>
      <c r="B61" s="107">
        <v>1830</v>
      </c>
      <c r="C61" s="107">
        <v>1764</v>
      </c>
      <c r="D61" s="107">
        <v>1827</v>
      </c>
      <c r="E61" s="107">
        <v>2248</v>
      </c>
      <c r="F61" s="108">
        <v>1930</v>
      </c>
      <c r="G61" s="14">
        <v>1888.9484356635601</v>
      </c>
      <c r="H61" s="14">
        <v>1805.96516018138</v>
      </c>
      <c r="I61" s="14">
        <v>1850.3897667103799</v>
      </c>
      <c r="J61" s="14">
        <v>2248.8292708116101</v>
      </c>
      <c r="K61" s="14">
        <v>1911.87951582143</v>
      </c>
    </row>
    <row r="62" spans="1:11" s="12" customFormat="1" ht="15" customHeight="1" x14ac:dyDescent="0.25">
      <c r="A62" s="111" t="s">
        <v>76</v>
      </c>
      <c r="B62" s="107" t="s">
        <v>93</v>
      </c>
      <c r="C62" s="107" t="s">
        <v>93</v>
      </c>
      <c r="D62" s="107" t="s">
        <v>93</v>
      </c>
      <c r="E62" s="107" t="s">
        <v>93</v>
      </c>
      <c r="F62" s="108" t="s">
        <v>93</v>
      </c>
      <c r="G62" s="14" t="s">
        <v>93</v>
      </c>
      <c r="H62" s="14" t="s">
        <v>93</v>
      </c>
      <c r="I62" s="14" t="s">
        <v>93</v>
      </c>
      <c r="J62" s="14" t="s">
        <v>93</v>
      </c>
      <c r="K62" s="14" t="s">
        <v>93</v>
      </c>
    </row>
    <row r="63" spans="1:11" s="12" customFormat="1" ht="15" customHeight="1" x14ac:dyDescent="0.25">
      <c r="A63" s="111" t="s">
        <v>77</v>
      </c>
      <c r="B63" s="107">
        <v>1714</v>
      </c>
      <c r="C63" s="107">
        <v>1868</v>
      </c>
      <c r="D63" s="107">
        <v>2032</v>
      </c>
      <c r="E63" s="107">
        <v>2196</v>
      </c>
      <c r="F63" s="108">
        <v>1998</v>
      </c>
      <c r="G63" s="14">
        <v>1063.23417708584</v>
      </c>
      <c r="H63" s="14">
        <v>1158.8367234186801</v>
      </c>
      <c r="I63" s="14">
        <v>1257.70110883595</v>
      </c>
      <c r="J63" s="14">
        <v>1366.10824974262</v>
      </c>
      <c r="K63" s="14">
        <v>1248.5899991901299</v>
      </c>
    </row>
    <row r="64" spans="1:11" s="12" customFormat="1" ht="15" customHeight="1" x14ac:dyDescent="0.25">
      <c r="A64" s="111" t="s">
        <v>78</v>
      </c>
      <c r="B64" s="107">
        <v>613</v>
      </c>
      <c r="C64" s="107">
        <v>690</v>
      </c>
      <c r="D64" s="107">
        <v>698</v>
      </c>
      <c r="E64" s="107">
        <v>734</v>
      </c>
      <c r="F64" s="108">
        <v>557</v>
      </c>
      <c r="G64" s="14">
        <v>1163.1759843155501</v>
      </c>
      <c r="H64" s="14">
        <v>1291.98565504318</v>
      </c>
      <c r="I64" s="14">
        <v>1281.36264730175</v>
      </c>
      <c r="J64" s="14">
        <v>1339.2841414163699</v>
      </c>
      <c r="K64" s="14">
        <v>1006.08587138246</v>
      </c>
    </row>
    <row r="65" spans="1:11" s="12" customFormat="1" ht="15" customHeight="1" x14ac:dyDescent="0.25">
      <c r="A65" s="111" t="s">
        <v>79</v>
      </c>
      <c r="B65" s="107" t="s">
        <v>93</v>
      </c>
      <c r="C65" s="107" t="s">
        <v>93</v>
      </c>
      <c r="D65" s="107">
        <v>205</v>
      </c>
      <c r="E65" s="107">
        <v>249</v>
      </c>
      <c r="F65" s="108">
        <v>176</v>
      </c>
      <c r="G65" s="14" t="s">
        <v>93</v>
      </c>
      <c r="H65" s="14" t="s">
        <v>93</v>
      </c>
      <c r="I65" s="14">
        <v>1296.3255873688399</v>
      </c>
      <c r="J65" s="14">
        <v>1538.26206852429</v>
      </c>
      <c r="K65" s="14">
        <v>1054.99129181083</v>
      </c>
    </row>
    <row r="66" spans="1:11" s="16" customFormat="1" ht="21" customHeight="1" x14ac:dyDescent="0.25">
      <c r="A66" s="15" t="s">
        <v>80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5.95" customHeight="1" x14ac:dyDescent="0.25">
      <c r="A67" s="17" t="s">
        <v>94</v>
      </c>
      <c r="B67" s="12"/>
      <c r="C67" s="12"/>
      <c r="D67" s="12"/>
      <c r="E67" s="12"/>
      <c r="F67" s="12"/>
      <c r="G67" s="12"/>
      <c r="H67" s="12"/>
    </row>
    <row r="68" spans="1:11" s="16" customFormat="1" ht="18" customHeight="1" x14ac:dyDescent="0.25">
      <c r="A68" s="17" t="s">
        <v>81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s="16" customFormat="1" ht="18" customHeight="1" x14ac:dyDescent="0.25">
      <c r="A69" s="17" t="s">
        <v>82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16" customFormat="1" ht="18" customHeight="1" x14ac:dyDescent="0.25">
      <c r="A70" s="46" t="s">
        <v>152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s="16" customFormat="1" ht="15.75" x14ac:dyDescent="0.25">
      <c r="A71" s="46" t="s">
        <v>153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x14ac:dyDescent="0.25">
      <c r="A72" s="45" t="s">
        <v>3</v>
      </c>
    </row>
  </sheetData>
  <sheetProtection algorithmName="SHA-512" hashValue="lZ5yTqnOOzPVsdfGmJWKB03iZEMiIZf3KaEI5Fmrv0CaVjR7qzh4uHSF62xOWcvLaZBASwhWwLW3++SGS8sMrA==" saltValue="BOyaxkjQHhOjOZOycBl6Sg==" spinCount="100000" sheet="1" objects="1" scenarios="1"/>
  <hyperlinks>
    <hyperlink ref="A72" location="'Table of Contents'!A1" display="Click here to return to the Table of Contents" xr:uid="{08193625-8657-42C2-9915-F078F821B6ED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2E43-6C38-4966-A9EB-34C5CB865FA3}">
  <sheetPr codeName="Sheet13">
    <pageSetUpPr fitToPage="1"/>
  </sheetPr>
  <dimension ref="A1:K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19" customWidth="1"/>
    <col min="2" max="11" width="10.7109375" style="19" customWidth="1"/>
    <col min="12" max="16384" width="9.140625" style="19"/>
  </cols>
  <sheetData>
    <row r="1" spans="1:11" s="35" customFormat="1" ht="21" x14ac:dyDescent="0.25">
      <c r="A1" s="3" t="s">
        <v>231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1.75" customHeight="1" x14ac:dyDescent="0.2">
      <c r="A2" s="3" t="s">
        <v>225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8.1" customHeight="1" x14ac:dyDescent="0.3">
      <c r="A3" s="109" t="s">
        <v>86</v>
      </c>
      <c r="B3" s="6" t="s">
        <v>6</v>
      </c>
      <c r="C3" s="7" t="s">
        <v>7</v>
      </c>
      <c r="D3" s="7" t="s">
        <v>8</v>
      </c>
      <c r="E3" s="7" t="s">
        <v>9</v>
      </c>
      <c r="F3" s="104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</row>
    <row r="4" spans="1:11" ht="18" customHeight="1" x14ac:dyDescent="0.2">
      <c r="A4" s="110" t="s">
        <v>17</v>
      </c>
      <c r="B4" s="105">
        <v>66723</v>
      </c>
      <c r="C4" s="105">
        <v>75263</v>
      </c>
      <c r="D4" s="105">
        <v>80283</v>
      </c>
      <c r="E4" s="105">
        <v>83853</v>
      </c>
      <c r="F4" s="106">
        <v>62080</v>
      </c>
      <c r="G4" s="10">
        <v>795.51948726223895</v>
      </c>
      <c r="H4" s="10">
        <v>895.42356548554505</v>
      </c>
      <c r="I4" s="10">
        <v>953.967915504963</v>
      </c>
      <c r="J4" s="10">
        <v>996.728496714426</v>
      </c>
      <c r="K4" s="10">
        <v>739.44048727718905</v>
      </c>
    </row>
    <row r="5" spans="1:11" ht="15" customHeight="1" x14ac:dyDescent="0.2">
      <c r="A5" s="111" t="s">
        <v>19</v>
      </c>
      <c r="B5" s="107">
        <v>2979</v>
      </c>
      <c r="C5" s="107">
        <v>3509</v>
      </c>
      <c r="D5" s="107">
        <v>3681</v>
      </c>
      <c r="E5" s="107">
        <v>3765</v>
      </c>
      <c r="F5" s="108">
        <v>2774</v>
      </c>
      <c r="G5" s="14">
        <v>870.43632738592703</v>
      </c>
      <c r="H5" s="14">
        <v>1029.28177169731</v>
      </c>
      <c r="I5" s="14">
        <v>1086.2619567837901</v>
      </c>
      <c r="J5" s="14">
        <v>1114.5298489356101</v>
      </c>
      <c r="K5" s="14">
        <v>822.73930384702203</v>
      </c>
    </row>
    <row r="6" spans="1:11" ht="16.5" customHeight="1" x14ac:dyDescent="0.25">
      <c r="A6" s="112" t="s">
        <v>227</v>
      </c>
      <c r="B6" s="107">
        <v>338</v>
      </c>
      <c r="C6" s="107">
        <v>448</v>
      </c>
      <c r="D6" s="107">
        <v>358</v>
      </c>
      <c r="E6" s="107">
        <v>428</v>
      </c>
      <c r="F6" s="108">
        <v>238</v>
      </c>
      <c r="G6" s="14">
        <v>1006.73867009701</v>
      </c>
      <c r="H6" s="14">
        <v>1325.36032276008</v>
      </c>
      <c r="I6" s="14">
        <v>1052.53594775701</v>
      </c>
      <c r="J6" s="14">
        <v>1252.5843837873599</v>
      </c>
      <c r="K6" s="14">
        <v>696.58998489837404</v>
      </c>
    </row>
    <row r="7" spans="1:11" ht="15" customHeight="1" x14ac:dyDescent="0.2">
      <c r="A7" s="111" t="s">
        <v>21</v>
      </c>
      <c r="B7" s="107" t="s">
        <v>93</v>
      </c>
      <c r="C7" s="107" t="s">
        <v>93</v>
      </c>
      <c r="D7" s="107" t="s">
        <v>93</v>
      </c>
      <c r="E7" s="107" t="s">
        <v>93</v>
      </c>
      <c r="F7" s="108" t="s">
        <v>93</v>
      </c>
      <c r="G7" s="14" t="s">
        <v>93</v>
      </c>
      <c r="H7" s="14" t="s">
        <v>93</v>
      </c>
      <c r="I7" s="14" t="s">
        <v>93</v>
      </c>
      <c r="J7" s="14" t="s">
        <v>93</v>
      </c>
      <c r="K7" s="14" t="s">
        <v>93</v>
      </c>
    </row>
    <row r="8" spans="1:11" ht="15" customHeight="1" x14ac:dyDescent="0.2">
      <c r="A8" s="111" t="s">
        <v>22</v>
      </c>
      <c r="B8" s="107" t="s">
        <v>93</v>
      </c>
      <c r="C8" s="107" t="s">
        <v>93</v>
      </c>
      <c r="D8" s="107" t="s">
        <v>93</v>
      </c>
      <c r="E8" s="107" t="s">
        <v>93</v>
      </c>
      <c r="F8" s="108" t="s">
        <v>93</v>
      </c>
      <c r="G8" s="14" t="s">
        <v>93</v>
      </c>
      <c r="H8" s="14" t="s">
        <v>93</v>
      </c>
      <c r="I8" s="14" t="s">
        <v>93</v>
      </c>
      <c r="J8" s="14" t="s">
        <v>93</v>
      </c>
      <c r="K8" s="14" t="s">
        <v>93</v>
      </c>
    </row>
    <row r="9" spans="1:11" ht="15" customHeight="1" x14ac:dyDescent="0.2">
      <c r="A9" s="111" t="s">
        <v>23</v>
      </c>
      <c r="B9" s="107">
        <v>376</v>
      </c>
      <c r="C9" s="107">
        <v>363</v>
      </c>
      <c r="D9" s="107">
        <v>401</v>
      </c>
      <c r="E9" s="107">
        <v>438</v>
      </c>
      <c r="F9" s="108">
        <v>354</v>
      </c>
      <c r="G9" s="14">
        <v>799.09327675204497</v>
      </c>
      <c r="H9" s="14">
        <v>761.83439947667</v>
      </c>
      <c r="I9" s="14">
        <v>833.04053554239999</v>
      </c>
      <c r="J9" s="14">
        <v>981.27540398578799</v>
      </c>
      <c r="K9" s="14">
        <v>815.75737873708397</v>
      </c>
    </row>
    <row r="10" spans="1:11" ht="15" customHeight="1" x14ac:dyDescent="0.2">
      <c r="A10" s="111" t="s">
        <v>24</v>
      </c>
      <c r="B10" s="107" t="s">
        <v>93</v>
      </c>
      <c r="C10" s="107" t="s">
        <v>93</v>
      </c>
      <c r="D10" s="107" t="s">
        <v>93</v>
      </c>
      <c r="E10" s="107" t="s">
        <v>93</v>
      </c>
      <c r="F10" s="108" t="s">
        <v>93</v>
      </c>
      <c r="G10" s="14" t="s">
        <v>93</v>
      </c>
      <c r="H10" s="14" t="s">
        <v>93</v>
      </c>
      <c r="I10" s="14" t="s">
        <v>93</v>
      </c>
      <c r="J10" s="14" t="s">
        <v>93</v>
      </c>
      <c r="K10" s="14" t="s">
        <v>93</v>
      </c>
    </row>
    <row r="11" spans="1:11" ht="15" customHeight="1" x14ac:dyDescent="0.2">
      <c r="A11" s="111" t="s">
        <v>25</v>
      </c>
      <c r="B11" s="107" t="s">
        <v>93</v>
      </c>
      <c r="C11" s="107" t="s">
        <v>93</v>
      </c>
      <c r="D11" s="107" t="s">
        <v>93</v>
      </c>
      <c r="E11" s="107" t="s">
        <v>93</v>
      </c>
      <c r="F11" s="108" t="s">
        <v>93</v>
      </c>
      <c r="G11" s="14" t="s">
        <v>93</v>
      </c>
      <c r="H11" s="14" t="s">
        <v>93</v>
      </c>
      <c r="I11" s="14" t="s">
        <v>93</v>
      </c>
      <c r="J11" s="14" t="s">
        <v>93</v>
      </c>
      <c r="K11" s="14" t="s">
        <v>93</v>
      </c>
    </row>
    <row r="12" spans="1:11" ht="15" customHeight="1" x14ac:dyDescent="0.2">
      <c r="A12" s="113" t="s">
        <v>26</v>
      </c>
      <c r="B12" s="107">
        <v>1540</v>
      </c>
      <c r="C12" s="107">
        <v>1728</v>
      </c>
      <c r="D12" s="107">
        <v>1978</v>
      </c>
      <c r="E12" s="107">
        <v>2020</v>
      </c>
      <c r="F12" s="108">
        <v>1463</v>
      </c>
      <c r="G12" s="14">
        <v>706.49406793502305</v>
      </c>
      <c r="H12" s="14">
        <v>791.79093864549202</v>
      </c>
      <c r="I12" s="14">
        <v>900.03139504047294</v>
      </c>
      <c r="J12" s="14">
        <v>920.48701631090501</v>
      </c>
      <c r="K12" s="14">
        <v>664.86097828373499</v>
      </c>
    </row>
    <row r="13" spans="1:11" ht="15" customHeight="1" x14ac:dyDescent="0.2">
      <c r="A13" s="111" t="s">
        <v>27</v>
      </c>
      <c r="B13" s="107" t="s">
        <v>93</v>
      </c>
      <c r="C13" s="107" t="s">
        <v>93</v>
      </c>
      <c r="D13" s="107" t="s">
        <v>93</v>
      </c>
      <c r="E13" s="107" t="s">
        <v>93</v>
      </c>
      <c r="F13" s="108" t="s">
        <v>93</v>
      </c>
      <c r="G13" s="14" t="s">
        <v>93</v>
      </c>
      <c r="H13" s="14" t="s">
        <v>93</v>
      </c>
      <c r="I13" s="14" t="s">
        <v>93</v>
      </c>
      <c r="J13" s="14" t="s">
        <v>93</v>
      </c>
      <c r="K13" s="14" t="s">
        <v>93</v>
      </c>
    </row>
    <row r="14" spans="1:11" ht="15" customHeight="1" x14ac:dyDescent="0.2">
      <c r="A14" s="111" t="s">
        <v>28</v>
      </c>
      <c r="B14" s="107">
        <v>131</v>
      </c>
      <c r="C14" s="107">
        <v>125</v>
      </c>
      <c r="D14" s="107">
        <v>139</v>
      </c>
      <c r="E14" s="107">
        <v>155</v>
      </c>
      <c r="F14" s="108">
        <v>114</v>
      </c>
      <c r="G14" s="14">
        <v>421.37826576976602</v>
      </c>
      <c r="H14" s="14">
        <v>393.89134741937602</v>
      </c>
      <c r="I14" s="14">
        <v>426.37234421403099</v>
      </c>
      <c r="J14" s="14">
        <v>464.30688037727299</v>
      </c>
      <c r="K14" s="14">
        <v>333.23093884936998</v>
      </c>
    </row>
    <row r="15" spans="1:11" ht="15" customHeight="1" x14ac:dyDescent="0.2">
      <c r="A15" s="111" t="s">
        <v>29</v>
      </c>
      <c r="B15" s="107">
        <v>1622</v>
      </c>
      <c r="C15" s="107">
        <v>1964</v>
      </c>
      <c r="D15" s="107">
        <v>2001</v>
      </c>
      <c r="E15" s="107">
        <v>2037</v>
      </c>
      <c r="F15" s="108">
        <v>1530</v>
      </c>
      <c r="G15" s="14">
        <v>747.99767619369504</v>
      </c>
      <c r="H15" s="14">
        <v>894.72488109814901</v>
      </c>
      <c r="I15" s="14">
        <v>898.469765940255</v>
      </c>
      <c r="J15" s="14">
        <v>903.83343836341396</v>
      </c>
      <c r="K15" s="14">
        <v>670.56650751129405</v>
      </c>
    </row>
    <row r="16" spans="1:11" ht="15" customHeight="1" x14ac:dyDescent="0.2">
      <c r="A16" s="111" t="s">
        <v>30</v>
      </c>
      <c r="B16" s="107" t="s">
        <v>93</v>
      </c>
      <c r="C16" s="107" t="s">
        <v>93</v>
      </c>
      <c r="D16" s="107" t="s">
        <v>93</v>
      </c>
      <c r="E16" s="107" t="s">
        <v>93</v>
      </c>
      <c r="F16" s="108" t="s">
        <v>93</v>
      </c>
      <c r="G16" s="14" t="s">
        <v>93</v>
      </c>
      <c r="H16" s="14" t="s">
        <v>93</v>
      </c>
      <c r="I16" s="14" t="s">
        <v>93</v>
      </c>
      <c r="J16" s="14" t="s">
        <v>93</v>
      </c>
      <c r="K16" s="14" t="s">
        <v>93</v>
      </c>
    </row>
    <row r="17" spans="1:11" ht="15" customHeight="1" x14ac:dyDescent="0.2">
      <c r="A17" s="113" t="s">
        <v>31</v>
      </c>
      <c r="B17" s="107">
        <v>241</v>
      </c>
      <c r="C17" s="107">
        <v>229</v>
      </c>
      <c r="D17" s="107">
        <v>254</v>
      </c>
      <c r="E17" s="107">
        <v>253</v>
      </c>
      <c r="F17" s="108">
        <v>172</v>
      </c>
      <c r="G17" s="14">
        <v>821.59832128927997</v>
      </c>
      <c r="H17" s="14">
        <v>786.12087962083797</v>
      </c>
      <c r="I17" s="14">
        <v>886.04084468921496</v>
      </c>
      <c r="J17" s="14">
        <v>896.92605637487304</v>
      </c>
      <c r="K17" s="14">
        <v>618.49816239039797</v>
      </c>
    </row>
    <row r="18" spans="1:11" ht="15" customHeight="1" x14ac:dyDescent="0.2">
      <c r="A18" s="111" t="s">
        <v>32</v>
      </c>
      <c r="B18" s="107">
        <v>168</v>
      </c>
      <c r="C18" s="107">
        <v>170</v>
      </c>
      <c r="D18" s="107">
        <v>188</v>
      </c>
      <c r="E18" s="107">
        <v>198</v>
      </c>
      <c r="F18" s="108">
        <v>145</v>
      </c>
      <c r="G18" s="14">
        <v>408.52707950493698</v>
      </c>
      <c r="H18" s="14">
        <v>416.25845713727398</v>
      </c>
      <c r="I18" s="14">
        <v>462.11811847795002</v>
      </c>
      <c r="J18" s="14">
        <v>483.62644335791703</v>
      </c>
      <c r="K18" s="14">
        <v>355.58896712321302</v>
      </c>
    </row>
    <row r="19" spans="1:11" ht="15" customHeight="1" x14ac:dyDescent="0.2">
      <c r="A19" s="111" t="s">
        <v>33</v>
      </c>
      <c r="B19" s="107" t="s">
        <v>93</v>
      </c>
      <c r="C19" s="107" t="s">
        <v>93</v>
      </c>
      <c r="D19" s="107" t="s">
        <v>93</v>
      </c>
      <c r="E19" s="107" t="s">
        <v>93</v>
      </c>
      <c r="F19" s="108" t="s">
        <v>93</v>
      </c>
      <c r="G19" s="14" t="s">
        <v>93</v>
      </c>
      <c r="H19" s="14" t="s">
        <v>93</v>
      </c>
      <c r="I19" s="14" t="s">
        <v>93</v>
      </c>
      <c r="J19" s="14" t="s">
        <v>93</v>
      </c>
      <c r="K19" s="14" t="s">
        <v>93</v>
      </c>
    </row>
    <row r="20" spans="1:11" ht="15" customHeight="1" x14ac:dyDescent="0.2">
      <c r="A20" s="111" t="s">
        <v>34</v>
      </c>
      <c r="B20" s="107">
        <v>2438</v>
      </c>
      <c r="C20" s="107">
        <v>2648</v>
      </c>
      <c r="D20" s="107">
        <v>2544</v>
      </c>
      <c r="E20" s="107">
        <v>2527</v>
      </c>
      <c r="F20" s="108">
        <v>1593</v>
      </c>
      <c r="G20" s="14">
        <v>1201.1701957344701</v>
      </c>
      <c r="H20" s="14">
        <v>1291.94691641387</v>
      </c>
      <c r="I20" s="14">
        <v>1228.00060127909</v>
      </c>
      <c r="J20" s="14">
        <v>1204.13710043995</v>
      </c>
      <c r="K20" s="14">
        <v>752.05427800074301</v>
      </c>
    </row>
    <row r="21" spans="1:11" ht="15" customHeight="1" x14ac:dyDescent="0.2">
      <c r="A21" s="111" t="s">
        <v>35</v>
      </c>
      <c r="B21" s="107">
        <v>277</v>
      </c>
      <c r="C21" s="107">
        <v>308</v>
      </c>
      <c r="D21" s="107">
        <v>338</v>
      </c>
      <c r="E21" s="107">
        <v>424</v>
      </c>
      <c r="F21" s="108">
        <v>362</v>
      </c>
      <c r="G21" s="14">
        <v>724.36326783218306</v>
      </c>
      <c r="H21" s="14">
        <v>793.65914480166305</v>
      </c>
      <c r="I21" s="14">
        <v>853.47252889169999</v>
      </c>
      <c r="J21" s="14">
        <v>1069.5617484449499</v>
      </c>
      <c r="K21" s="14">
        <v>904.78015731617995</v>
      </c>
    </row>
    <row r="22" spans="1:11" ht="15" customHeight="1" x14ac:dyDescent="0.2">
      <c r="A22" s="111" t="s">
        <v>36</v>
      </c>
      <c r="B22" s="107" t="s">
        <v>93</v>
      </c>
      <c r="C22" s="107" t="s">
        <v>93</v>
      </c>
      <c r="D22" s="107" t="s">
        <v>93</v>
      </c>
      <c r="E22" s="107" t="s">
        <v>93</v>
      </c>
      <c r="F22" s="108" t="s">
        <v>93</v>
      </c>
      <c r="G22" s="14" t="s">
        <v>93</v>
      </c>
      <c r="H22" s="14" t="s">
        <v>93</v>
      </c>
      <c r="I22" s="14" t="s">
        <v>93</v>
      </c>
      <c r="J22" s="14" t="s">
        <v>93</v>
      </c>
      <c r="K22" s="14" t="s">
        <v>93</v>
      </c>
    </row>
    <row r="23" spans="1:11" ht="15" customHeight="1" x14ac:dyDescent="0.2">
      <c r="A23" s="111" t="s">
        <v>37</v>
      </c>
      <c r="B23" s="107" t="s">
        <v>93</v>
      </c>
      <c r="C23" s="107" t="s">
        <v>93</v>
      </c>
      <c r="D23" s="107" t="s">
        <v>93</v>
      </c>
      <c r="E23" s="107" t="s">
        <v>93</v>
      </c>
      <c r="F23" s="108" t="s">
        <v>93</v>
      </c>
      <c r="G23" s="14" t="s">
        <v>93</v>
      </c>
      <c r="H23" s="14" t="s">
        <v>93</v>
      </c>
      <c r="I23" s="14" t="s">
        <v>93</v>
      </c>
      <c r="J23" s="14" t="s">
        <v>93</v>
      </c>
      <c r="K23" s="14" t="s">
        <v>93</v>
      </c>
    </row>
    <row r="24" spans="1:11" ht="15" customHeight="1" x14ac:dyDescent="0.2">
      <c r="A24" s="111" t="s">
        <v>38</v>
      </c>
      <c r="B24" s="107">
        <v>21461</v>
      </c>
      <c r="C24" s="107">
        <v>23890</v>
      </c>
      <c r="D24" s="107">
        <v>25465</v>
      </c>
      <c r="E24" s="107">
        <v>26367</v>
      </c>
      <c r="F24" s="108">
        <v>20146</v>
      </c>
      <c r="G24" s="14">
        <v>967.85568583143595</v>
      </c>
      <c r="H24" s="14">
        <v>1081.8001778954399</v>
      </c>
      <c r="I24" s="14">
        <v>1162.0055080084901</v>
      </c>
      <c r="J24" s="14">
        <v>1214.38070059905</v>
      </c>
      <c r="K24" s="14">
        <v>939.04041742008201</v>
      </c>
    </row>
    <row r="25" spans="1:11" ht="16.5" customHeight="1" x14ac:dyDescent="0.25">
      <c r="A25" s="112" t="s">
        <v>228</v>
      </c>
      <c r="B25" s="107">
        <v>1183</v>
      </c>
      <c r="C25" s="107">
        <v>1478</v>
      </c>
      <c r="D25" s="107">
        <v>1405</v>
      </c>
      <c r="E25" s="107">
        <v>1356</v>
      </c>
      <c r="F25" s="108">
        <v>919</v>
      </c>
      <c r="G25" s="14">
        <v>1081.1666674497501</v>
      </c>
      <c r="H25" s="14">
        <v>1349.82705866897</v>
      </c>
      <c r="I25" s="14">
        <v>1286.6139095685201</v>
      </c>
      <c r="J25" s="14">
        <v>1245.9058144215401</v>
      </c>
      <c r="K25" s="14">
        <v>847.75238461454001</v>
      </c>
    </row>
    <row r="26" spans="1:11" ht="16.5" customHeight="1" x14ac:dyDescent="0.25">
      <c r="A26" s="112" t="s">
        <v>229</v>
      </c>
      <c r="B26" s="107">
        <v>181</v>
      </c>
      <c r="C26" s="107">
        <v>231</v>
      </c>
      <c r="D26" s="107">
        <v>239</v>
      </c>
      <c r="E26" s="107">
        <v>234</v>
      </c>
      <c r="F26" s="108">
        <v>133</v>
      </c>
      <c r="G26" s="14">
        <v>553.34547556104405</v>
      </c>
      <c r="H26" s="14">
        <v>697.11803090953299</v>
      </c>
      <c r="I26" s="14">
        <v>719.50287630333003</v>
      </c>
      <c r="J26" s="14">
        <v>700.67576806008003</v>
      </c>
      <c r="K26" s="14">
        <v>398.91023333212098</v>
      </c>
    </row>
    <row r="27" spans="1:11" ht="15" customHeight="1" x14ac:dyDescent="0.2">
      <c r="A27" s="111" t="s">
        <v>41</v>
      </c>
      <c r="B27" s="107">
        <v>167</v>
      </c>
      <c r="C27" s="107">
        <v>187</v>
      </c>
      <c r="D27" s="107">
        <v>195</v>
      </c>
      <c r="E27" s="107">
        <v>214</v>
      </c>
      <c r="F27" s="108">
        <v>172</v>
      </c>
      <c r="G27" s="14">
        <v>541.50646338801698</v>
      </c>
      <c r="H27" s="14">
        <v>601.53107510769803</v>
      </c>
      <c r="I27" s="14">
        <v>619.84355802332402</v>
      </c>
      <c r="J27" s="14">
        <v>670.69381496101096</v>
      </c>
      <c r="K27" s="14">
        <v>531.43736502783099</v>
      </c>
    </row>
    <row r="28" spans="1:11" ht="15" customHeight="1" x14ac:dyDescent="0.2">
      <c r="A28" s="111" t="s">
        <v>42</v>
      </c>
      <c r="B28" s="107">
        <v>308</v>
      </c>
      <c r="C28" s="107">
        <v>364</v>
      </c>
      <c r="D28" s="107">
        <v>309</v>
      </c>
      <c r="E28" s="107">
        <v>365</v>
      </c>
      <c r="F28" s="108">
        <v>189</v>
      </c>
      <c r="G28" s="14">
        <v>723.77795202022401</v>
      </c>
      <c r="H28" s="14">
        <v>858.38931994536699</v>
      </c>
      <c r="I28" s="14">
        <v>726.98889201363897</v>
      </c>
      <c r="J28" s="14">
        <v>844.84738843426396</v>
      </c>
      <c r="K28" s="14">
        <v>438.31222571274998</v>
      </c>
    </row>
    <row r="29" spans="1:11" ht="15" customHeight="1" x14ac:dyDescent="0.2">
      <c r="A29" s="111" t="s">
        <v>43</v>
      </c>
      <c r="B29" s="107" t="s">
        <v>93</v>
      </c>
      <c r="C29" s="107" t="s">
        <v>93</v>
      </c>
      <c r="D29" s="107" t="s">
        <v>93</v>
      </c>
      <c r="E29" s="107" t="s">
        <v>93</v>
      </c>
      <c r="F29" s="108" t="s">
        <v>93</v>
      </c>
      <c r="G29" s="14" t="s">
        <v>93</v>
      </c>
      <c r="H29" s="14" t="s">
        <v>93</v>
      </c>
      <c r="I29" s="14" t="s">
        <v>93</v>
      </c>
      <c r="J29" s="14" t="s">
        <v>93</v>
      </c>
      <c r="K29" s="14" t="s">
        <v>93</v>
      </c>
    </row>
    <row r="30" spans="1:11" ht="15" customHeight="1" x14ac:dyDescent="0.2">
      <c r="A30" s="111" t="s">
        <v>44</v>
      </c>
      <c r="B30" s="107" t="s">
        <v>93</v>
      </c>
      <c r="C30" s="107" t="s">
        <v>93</v>
      </c>
      <c r="D30" s="107">
        <v>109</v>
      </c>
      <c r="E30" s="107">
        <v>107</v>
      </c>
      <c r="F30" s="108" t="s">
        <v>93</v>
      </c>
      <c r="G30" s="14" t="s">
        <v>93</v>
      </c>
      <c r="H30" s="14" t="s">
        <v>93</v>
      </c>
      <c r="I30" s="14">
        <v>689.36097665127204</v>
      </c>
      <c r="J30" s="14">
        <v>674.76692644552202</v>
      </c>
      <c r="K30" s="14" t="s">
        <v>93</v>
      </c>
    </row>
    <row r="31" spans="1:11" ht="15" customHeight="1" x14ac:dyDescent="0.2">
      <c r="A31" s="111" t="s">
        <v>45</v>
      </c>
      <c r="B31" s="107">
        <v>280</v>
      </c>
      <c r="C31" s="107">
        <v>298</v>
      </c>
      <c r="D31" s="107">
        <v>474</v>
      </c>
      <c r="E31" s="107">
        <v>465</v>
      </c>
      <c r="F31" s="108">
        <v>376</v>
      </c>
      <c r="G31" s="14">
        <v>459.61914492408101</v>
      </c>
      <c r="H31" s="14">
        <v>480.171474769106</v>
      </c>
      <c r="I31" s="14">
        <v>754.16980890464299</v>
      </c>
      <c r="J31" s="14">
        <v>725.332145290418</v>
      </c>
      <c r="K31" s="14">
        <v>577.94133693602396</v>
      </c>
    </row>
    <row r="32" spans="1:11" ht="15" customHeight="1" x14ac:dyDescent="0.2">
      <c r="A32" s="111" t="s">
        <v>46</v>
      </c>
      <c r="B32" s="107" t="s">
        <v>93</v>
      </c>
      <c r="C32" s="107" t="s">
        <v>93</v>
      </c>
      <c r="D32" s="107" t="s">
        <v>93</v>
      </c>
      <c r="E32" s="107" t="s">
        <v>93</v>
      </c>
      <c r="F32" s="108" t="s">
        <v>93</v>
      </c>
      <c r="G32" s="14" t="s">
        <v>93</v>
      </c>
      <c r="H32" s="14" t="s">
        <v>93</v>
      </c>
      <c r="I32" s="14" t="s">
        <v>93</v>
      </c>
      <c r="J32" s="14" t="s">
        <v>93</v>
      </c>
      <c r="K32" s="14" t="s">
        <v>93</v>
      </c>
    </row>
    <row r="33" spans="1:11" ht="15" customHeight="1" x14ac:dyDescent="0.2">
      <c r="A33" s="111" t="s">
        <v>47</v>
      </c>
      <c r="B33" s="107" t="s">
        <v>93</v>
      </c>
      <c r="C33" s="107" t="s">
        <v>93</v>
      </c>
      <c r="D33" s="107" t="s">
        <v>93</v>
      </c>
      <c r="E33" s="107" t="s">
        <v>93</v>
      </c>
      <c r="F33" s="108" t="s">
        <v>93</v>
      </c>
      <c r="G33" s="14" t="s">
        <v>93</v>
      </c>
      <c r="H33" s="14" t="s">
        <v>93</v>
      </c>
      <c r="I33" s="14" t="s">
        <v>93</v>
      </c>
      <c r="J33" s="14" t="s">
        <v>93</v>
      </c>
      <c r="K33" s="14" t="s">
        <v>93</v>
      </c>
    </row>
    <row r="34" spans="1:11" ht="15" customHeight="1" x14ac:dyDescent="0.2">
      <c r="A34" s="111" t="s">
        <v>48</v>
      </c>
      <c r="B34" s="107">
        <v>488</v>
      </c>
      <c r="C34" s="107">
        <v>633</v>
      </c>
      <c r="D34" s="107">
        <v>641</v>
      </c>
      <c r="E34" s="107">
        <v>719</v>
      </c>
      <c r="F34" s="108">
        <v>555</v>
      </c>
      <c r="G34" s="14">
        <v>492.07001534391298</v>
      </c>
      <c r="H34" s="14">
        <v>636.609425819021</v>
      </c>
      <c r="I34" s="14">
        <v>641.54989744472596</v>
      </c>
      <c r="J34" s="14">
        <v>718.98300889636005</v>
      </c>
      <c r="K34" s="14">
        <v>558.04258538926103</v>
      </c>
    </row>
    <row r="35" spans="1:11" ht="15" customHeight="1" x14ac:dyDescent="0.2">
      <c r="A35" s="111" t="s">
        <v>49</v>
      </c>
      <c r="B35" s="107">
        <v>115</v>
      </c>
      <c r="C35" s="107">
        <v>157</v>
      </c>
      <c r="D35" s="107">
        <v>180</v>
      </c>
      <c r="E35" s="107">
        <v>154</v>
      </c>
      <c r="F35" s="108">
        <v>129</v>
      </c>
      <c r="G35" s="14">
        <v>400.34658578878799</v>
      </c>
      <c r="H35" s="14">
        <v>542.90241489100197</v>
      </c>
      <c r="I35" s="14">
        <v>621.75577840707797</v>
      </c>
      <c r="J35" s="14">
        <v>533.60665174455505</v>
      </c>
      <c r="K35" s="14">
        <v>451.70813041116003</v>
      </c>
    </row>
    <row r="36" spans="1:11" ht="15" customHeight="1" x14ac:dyDescent="0.2">
      <c r="A36" s="111" t="s">
        <v>50</v>
      </c>
      <c r="B36" s="107" t="s">
        <v>93</v>
      </c>
      <c r="C36" s="107" t="s">
        <v>93</v>
      </c>
      <c r="D36" s="107" t="s">
        <v>93</v>
      </c>
      <c r="E36" s="107" t="s">
        <v>93</v>
      </c>
      <c r="F36" s="108" t="s">
        <v>93</v>
      </c>
      <c r="G36" s="14" t="s">
        <v>93</v>
      </c>
      <c r="H36" s="14" t="s">
        <v>93</v>
      </c>
      <c r="I36" s="14" t="s">
        <v>93</v>
      </c>
      <c r="J36" s="14" t="s">
        <v>93</v>
      </c>
      <c r="K36" s="14" t="s">
        <v>93</v>
      </c>
    </row>
    <row r="37" spans="1:11" ht="15" customHeight="1" x14ac:dyDescent="0.2">
      <c r="A37" s="111" t="s">
        <v>51</v>
      </c>
      <c r="B37" s="107">
        <v>4198</v>
      </c>
      <c r="C37" s="107">
        <v>4636</v>
      </c>
      <c r="D37" s="107">
        <v>4768</v>
      </c>
      <c r="E37" s="107">
        <v>4907</v>
      </c>
      <c r="F37" s="108">
        <v>3630</v>
      </c>
      <c r="G37" s="14">
        <v>640.62599859242505</v>
      </c>
      <c r="H37" s="14">
        <v>706.60108718226002</v>
      </c>
      <c r="I37" s="14">
        <v>728.627181546835</v>
      </c>
      <c r="J37" s="14">
        <v>753.08127141200805</v>
      </c>
      <c r="K37" s="14">
        <v>560.23606450116699</v>
      </c>
    </row>
    <row r="38" spans="1:11" ht="15" customHeight="1" x14ac:dyDescent="0.2">
      <c r="A38" s="111" t="s">
        <v>52</v>
      </c>
      <c r="B38" s="107">
        <v>312</v>
      </c>
      <c r="C38" s="107">
        <v>319</v>
      </c>
      <c r="D38" s="107">
        <v>343</v>
      </c>
      <c r="E38" s="107">
        <v>348</v>
      </c>
      <c r="F38" s="108">
        <v>292</v>
      </c>
      <c r="G38" s="14">
        <v>452.30893926015898</v>
      </c>
      <c r="H38" s="14">
        <v>450.48029942507401</v>
      </c>
      <c r="I38" s="14">
        <v>472.67800841564201</v>
      </c>
      <c r="J38" s="14">
        <v>465.17871615524598</v>
      </c>
      <c r="K38" s="14">
        <v>383.40401518068802</v>
      </c>
    </row>
    <row r="39" spans="1:11" ht="15" customHeight="1" x14ac:dyDescent="0.2">
      <c r="A39" s="111" t="s">
        <v>53</v>
      </c>
      <c r="B39" s="107" t="s">
        <v>93</v>
      </c>
      <c r="C39" s="107" t="s">
        <v>93</v>
      </c>
      <c r="D39" s="107" t="s">
        <v>93</v>
      </c>
      <c r="E39" s="107" t="s">
        <v>93</v>
      </c>
      <c r="F39" s="108" t="s">
        <v>93</v>
      </c>
      <c r="G39" s="14" t="s">
        <v>93</v>
      </c>
      <c r="H39" s="14" t="s">
        <v>93</v>
      </c>
      <c r="I39" s="14" t="s">
        <v>93</v>
      </c>
      <c r="J39" s="14" t="s">
        <v>93</v>
      </c>
      <c r="K39" s="14" t="s">
        <v>93</v>
      </c>
    </row>
    <row r="40" spans="1:11" ht="15" customHeight="1" x14ac:dyDescent="0.2">
      <c r="A40" s="111" t="s">
        <v>54</v>
      </c>
      <c r="B40" s="107">
        <v>2337</v>
      </c>
      <c r="C40" s="107">
        <v>2975</v>
      </c>
      <c r="D40" s="107">
        <v>3163</v>
      </c>
      <c r="E40" s="107">
        <v>3504</v>
      </c>
      <c r="F40" s="108">
        <v>3149</v>
      </c>
      <c r="G40" s="14">
        <v>479.40657758803798</v>
      </c>
      <c r="H40" s="14">
        <v>604.88401557223494</v>
      </c>
      <c r="I40" s="14">
        <v>636.10238233119799</v>
      </c>
      <c r="J40" s="14">
        <v>695.11610438994796</v>
      </c>
      <c r="K40" s="14">
        <v>617.57856125647299</v>
      </c>
    </row>
    <row r="41" spans="1:11" ht="15" customHeight="1" x14ac:dyDescent="0.2">
      <c r="A41" s="111" t="s">
        <v>55</v>
      </c>
      <c r="B41" s="107">
        <v>2529</v>
      </c>
      <c r="C41" s="107">
        <v>3041</v>
      </c>
      <c r="D41" s="107">
        <v>3601</v>
      </c>
      <c r="E41" s="107">
        <v>3666</v>
      </c>
      <c r="F41" s="108">
        <v>2473</v>
      </c>
      <c r="G41" s="14">
        <v>807.72337220548695</v>
      </c>
      <c r="H41" s="14">
        <v>969.89097054340596</v>
      </c>
      <c r="I41" s="14">
        <v>1136.8818988590299</v>
      </c>
      <c r="J41" s="14">
        <v>1147.2276515912599</v>
      </c>
      <c r="K41" s="14">
        <v>769.83147102902205</v>
      </c>
    </row>
    <row r="42" spans="1:11" ht="15" customHeight="1" x14ac:dyDescent="0.2">
      <c r="A42" s="111" t="s">
        <v>56</v>
      </c>
      <c r="B42" s="107" t="s">
        <v>93</v>
      </c>
      <c r="C42" s="107" t="s">
        <v>93</v>
      </c>
      <c r="D42" s="107" t="s">
        <v>93</v>
      </c>
      <c r="E42" s="107">
        <v>104</v>
      </c>
      <c r="F42" s="108" t="s">
        <v>93</v>
      </c>
      <c r="G42" s="14" t="s">
        <v>93</v>
      </c>
      <c r="H42" s="14" t="s">
        <v>93</v>
      </c>
      <c r="I42" s="14" t="s">
        <v>93</v>
      </c>
      <c r="J42" s="14">
        <v>791.10732827844004</v>
      </c>
      <c r="K42" s="14" t="s">
        <v>93</v>
      </c>
    </row>
    <row r="43" spans="1:11" ht="15" customHeight="1" x14ac:dyDescent="0.2">
      <c r="A43" s="111" t="s">
        <v>57</v>
      </c>
      <c r="B43" s="107">
        <v>3348</v>
      </c>
      <c r="C43" s="107">
        <v>3822</v>
      </c>
      <c r="D43" s="107">
        <v>3946</v>
      </c>
      <c r="E43" s="107">
        <v>4179</v>
      </c>
      <c r="F43" s="108">
        <v>3086</v>
      </c>
      <c r="G43" s="14">
        <v>707.84535042917196</v>
      </c>
      <c r="H43" s="14">
        <v>802.55548085765201</v>
      </c>
      <c r="I43" s="14">
        <v>821.00055646615601</v>
      </c>
      <c r="J43" s="14">
        <v>861.08289598506701</v>
      </c>
      <c r="K43" s="14">
        <v>632.197318704503</v>
      </c>
    </row>
    <row r="44" spans="1:11" ht="15" customHeight="1" x14ac:dyDescent="0.2">
      <c r="A44" s="111" t="s">
        <v>58</v>
      </c>
      <c r="B44" s="107">
        <v>6501</v>
      </c>
      <c r="C44" s="107">
        <v>7328</v>
      </c>
      <c r="D44" s="107">
        <v>7909</v>
      </c>
      <c r="E44" s="107">
        <v>8447</v>
      </c>
      <c r="F44" s="108">
        <v>6669</v>
      </c>
      <c r="G44" s="14">
        <v>863.96997627829501</v>
      </c>
      <c r="H44" s="14">
        <v>970.75496565588401</v>
      </c>
      <c r="I44" s="14">
        <v>1042.0881134854901</v>
      </c>
      <c r="J44" s="14">
        <v>1113.1401870474201</v>
      </c>
      <c r="K44" s="14">
        <v>878.32398024071995</v>
      </c>
    </row>
    <row r="45" spans="1:11" ht="15" customHeight="1" x14ac:dyDescent="0.2">
      <c r="A45" s="111" t="s">
        <v>59</v>
      </c>
      <c r="B45" s="107">
        <v>4402</v>
      </c>
      <c r="C45" s="107">
        <v>4997</v>
      </c>
      <c r="D45" s="107">
        <v>5359</v>
      </c>
      <c r="E45" s="107">
        <v>5325</v>
      </c>
      <c r="F45" s="108">
        <v>3189</v>
      </c>
      <c r="G45" s="14">
        <v>2077.90813902124</v>
      </c>
      <c r="H45" s="14">
        <v>2354.8597727125202</v>
      </c>
      <c r="I45" s="14">
        <v>2537.2313914495599</v>
      </c>
      <c r="J45" s="14">
        <v>2572.5620865589999</v>
      </c>
      <c r="K45" s="14">
        <v>1565.0894268034699</v>
      </c>
    </row>
    <row r="46" spans="1:11" ht="15" customHeight="1" x14ac:dyDescent="0.2">
      <c r="A46" s="111" t="s">
        <v>60</v>
      </c>
      <c r="B46" s="107">
        <v>1109</v>
      </c>
      <c r="C46" s="107">
        <v>1249</v>
      </c>
      <c r="D46" s="107">
        <v>1286</v>
      </c>
      <c r="E46" s="107">
        <v>1460</v>
      </c>
      <c r="F46" s="108">
        <v>1107</v>
      </c>
      <c r="G46" s="14">
        <v>699.99224306860799</v>
      </c>
      <c r="H46" s="14">
        <v>773.15114568415902</v>
      </c>
      <c r="I46" s="14">
        <v>783.32735523166104</v>
      </c>
      <c r="J46" s="14">
        <v>868.01757602331998</v>
      </c>
      <c r="K46" s="14">
        <v>648.58395585361302</v>
      </c>
    </row>
    <row r="47" spans="1:11" ht="15" customHeight="1" x14ac:dyDescent="0.2">
      <c r="A47" s="111" t="s">
        <v>61</v>
      </c>
      <c r="B47" s="107">
        <v>358</v>
      </c>
      <c r="C47" s="107">
        <v>401</v>
      </c>
      <c r="D47" s="107">
        <v>395</v>
      </c>
      <c r="E47" s="107">
        <v>343</v>
      </c>
      <c r="F47" s="108">
        <v>347</v>
      </c>
      <c r="G47" s="14">
        <v>580.21815200570597</v>
      </c>
      <c r="H47" s="14">
        <v>648.70367907835202</v>
      </c>
      <c r="I47" s="14">
        <v>637.22957707716398</v>
      </c>
      <c r="J47" s="14">
        <v>555.37719040900697</v>
      </c>
      <c r="K47" s="14">
        <v>563.89850532567505</v>
      </c>
    </row>
    <row r="48" spans="1:11" ht="15" customHeight="1" x14ac:dyDescent="0.2">
      <c r="A48" s="111" t="s">
        <v>62</v>
      </c>
      <c r="B48" s="107">
        <v>909</v>
      </c>
      <c r="C48" s="107">
        <v>1065</v>
      </c>
      <c r="D48" s="107">
        <v>1128</v>
      </c>
      <c r="E48" s="107">
        <v>1239</v>
      </c>
      <c r="F48" s="108">
        <v>785</v>
      </c>
      <c r="G48" s="14">
        <v>614.01110754665604</v>
      </c>
      <c r="H48" s="14">
        <v>721.82788033197596</v>
      </c>
      <c r="I48" s="14">
        <v>774.97363256747803</v>
      </c>
      <c r="J48" s="14">
        <v>851.12462064865701</v>
      </c>
      <c r="K48" s="14">
        <v>546.42804349645701</v>
      </c>
    </row>
    <row r="49" spans="1:11" ht="15" customHeight="1" x14ac:dyDescent="0.2">
      <c r="A49" s="111" t="s">
        <v>63</v>
      </c>
      <c r="B49" s="107">
        <v>723</v>
      </c>
      <c r="C49" s="107">
        <v>727</v>
      </c>
      <c r="D49" s="107">
        <v>831</v>
      </c>
      <c r="E49" s="107">
        <v>838</v>
      </c>
      <c r="F49" s="108">
        <v>454</v>
      </c>
      <c r="G49" s="14">
        <v>700.09249719648403</v>
      </c>
      <c r="H49" s="14">
        <v>705.63059879423599</v>
      </c>
      <c r="I49" s="14">
        <v>801.77766658024802</v>
      </c>
      <c r="J49" s="14">
        <v>801.49698616422302</v>
      </c>
      <c r="K49" s="14">
        <v>433.40336922378498</v>
      </c>
    </row>
    <row r="50" spans="1:11" ht="15" customHeight="1" x14ac:dyDescent="0.2">
      <c r="A50" s="111" t="s">
        <v>64</v>
      </c>
      <c r="B50" s="107">
        <v>2339</v>
      </c>
      <c r="C50" s="107">
        <v>2710</v>
      </c>
      <c r="D50" s="107">
        <v>2923</v>
      </c>
      <c r="E50" s="107">
        <v>3063</v>
      </c>
      <c r="F50" s="108">
        <v>1724</v>
      </c>
      <c r="G50" s="14">
        <v>566.07394618954902</v>
      </c>
      <c r="H50" s="14">
        <v>656.63253668886205</v>
      </c>
      <c r="I50" s="14">
        <v>713.44795915427301</v>
      </c>
      <c r="J50" s="14">
        <v>753.897469841928</v>
      </c>
      <c r="K50" s="14">
        <v>428.08127360949197</v>
      </c>
    </row>
    <row r="51" spans="1:11" ht="15" customHeight="1" x14ac:dyDescent="0.2">
      <c r="A51" s="111" t="s">
        <v>65</v>
      </c>
      <c r="B51" s="107">
        <v>286</v>
      </c>
      <c r="C51" s="107">
        <v>343</v>
      </c>
      <c r="D51" s="107">
        <v>398</v>
      </c>
      <c r="E51" s="107">
        <v>371</v>
      </c>
      <c r="F51" s="108">
        <v>231</v>
      </c>
      <c r="G51" s="14">
        <v>485.83385547841402</v>
      </c>
      <c r="H51" s="14">
        <v>590.05196588044498</v>
      </c>
      <c r="I51" s="14">
        <v>693.30413054741803</v>
      </c>
      <c r="J51" s="14">
        <v>650.63075092659597</v>
      </c>
      <c r="K51" s="14">
        <v>408.54026752805402</v>
      </c>
    </row>
    <row r="52" spans="1:11" ht="15" customHeight="1" x14ac:dyDescent="0.2">
      <c r="A52" s="111" t="s">
        <v>66</v>
      </c>
      <c r="B52" s="107">
        <v>208</v>
      </c>
      <c r="C52" s="107">
        <v>165</v>
      </c>
      <c r="D52" s="107">
        <v>182</v>
      </c>
      <c r="E52" s="107">
        <v>172</v>
      </c>
      <c r="F52" s="108">
        <v>189</v>
      </c>
      <c r="G52" s="14">
        <v>622.68120775090301</v>
      </c>
      <c r="H52" s="14">
        <v>486.23427266042302</v>
      </c>
      <c r="I52" s="14">
        <v>532.57641403888204</v>
      </c>
      <c r="J52" s="14">
        <v>499.945071491357</v>
      </c>
      <c r="K52" s="14">
        <v>544.59806532911102</v>
      </c>
    </row>
    <row r="53" spans="1:11" ht="15" customHeight="1" x14ac:dyDescent="0.2">
      <c r="A53" s="111" t="s">
        <v>67</v>
      </c>
      <c r="B53" s="107" t="s">
        <v>93</v>
      </c>
      <c r="C53" s="107" t="s">
        <v>93</v>
      </c>
      <c r="D53" s="107" t="s">
        <v>93</v>
      </c>
      <c r="E53" s="107" t="s">
        <v>93</v>
      </c>
      <c r="F53" s="108" t="s">
        <v>93</v>
      </c>
      <c r="G53" s="14" t="s">
        <v>93</v>
      </c>
      <c r="H53" s="14" t="s">
        <v>93</v>
      </c>
      <c r="I53" s="14" t="s">
        <v>93</v>
      </c>
      <c r="J53" s="14" t="s">
        <v>93</v>
      </c>
      <c r="K53" s="14" t="s">
        <v>93</v>
      </c>
    </row>
    <row r="54" spans="1:11" ht="15" customHeight="1" x14ac:dyDescent="0.2">
      <c r="A54" s="111" t="s">
        <v>68</v>
      </c>
      <c r="B54" s="107" t="s">
        <v>93</v>
      </c>
      <c r="C54" s="107" t="s">
        <v>93</v>
      </c>
      <c r="D54" s="107" t="s">
        <v>93</v>
      </c>
      <c r="E54" s="107" t="s">
        <v>93</v>
      </c>
      <c r="F54" s="108" t="s">
        <v>93</v>
      </c>
      <c r="G54" s="14" t="s">
        <v>93</v>
      </c>
      <c r="H54" s="14" t="s">
        <v>93</v>
      </c>
      <c r="I54" s="14" t="s">
        <v>93</v>
      </c>
      <c r="J54" s="14" t="s">
        <v>93</v>
      </c>
      <c r="K54" s="14" t="s">
        <v>93</v>
      </c>
    </row>
    <row r="55" spans="1:11" ht="15" customHeight="1" x14ac:dyDescent="0.2">
      <c r="A55" s="111" t="s">
        <v>69</v>
      </c>
      <c r="B55" s="107">
        <v>716</v>
      </c>
      <c r="C55" s="107">
        <v>793</v>
      </c>
      <c r="D55" s="107">
        <v>1013</v>
      </c>
      <c r="E55" s="107">
        <v>875</v>
      </c>
      <c r="F55" s="108">
        <v>709</v>
      </c>
      <c r="G55" s="14">
        <v>810.51864925453299</v>
      </c>
      <c r="H55" s="14">
        <v>889.39091033585601</v>
      </c>
      <c r="I55" s="14">
        <v>1129.22640380656</v>
      </c>
      <c r="J55" s="14">
        <v>965.88704084609697</v>
      </c>
      <c r="K55" s="14">
        <v>781.60328772096602</v>
      </c>
    </row>
    <row r="56" spans="1:11" ht="15" customHeight="1" x14ac:dyDescent="0.2">
      <c r="A56" s="111" t="s">
        <v>70</v>
      </c>
      <c r="B56" s="107">
        <v>601</v>
      </c>
      <c r="C56" s="107">
        <v>649</v>
      </c>
      <c r="D56" s="107">
        <v>659</v>
      </c>
      <c r="E56" s="107">
        <v>641</v>
      </c>
      <c r="F56" s="108">
        <v>383</v>
      </c>
      <c r="G56" s="14">
        <v>615.11474423497702</v>
      </c>
      <c r="H56" s="14">
        <v>671.02557054530598</v>
      </c>
      <c r="I56" s="14">
        <v>689.15959736311095</v>
      </c>
      <c r="J56" s="14">
        <v>676.09154979050595</v>
      </c>
      <c r="K56" s="14">
        <v>407.19053779527701</v>
      </c>
    </row>
    <row r="57" spans="1:11" ht="15" customHeight="1" x14ac:dyDescent="0.2">
      <c r="A57" s="111" t="s">
        <v>71</v>
      </c>
      <c r="B57" s="107">
        <v>642</v>
      </c>
      <c r="C57" s="107">
        <v>713</v>
      </c>
      <c r="D57" s="107">
        <v>808</v>
      </c>
      <c r="E57" s="107">
        <v>898</v>
      </c>
      <c r="F57" s="108">
        <v>719</v>
      </c>
      <c r="G57" s="14">
        <v>561.21327366165997</v>
      </c>
      <c r="H57" s="14">
        <v>614.59920607043102</v>
      </c>
      <c r="I57" s="14">
        <v>689.73925291304101</v>
      </c>
      <c r="J57" s="14">
        <v>764.64833816207499</v>
      </c>
      <c r="K57" s="14">
        <v>609.91149929625703</v>
      </c>
    </row>
    <row r="58" spans="1:11" ht="15" customHeight="1" x14ac:dyDescent="0.2">
      <c r="A58" s="111" t="s">
        <v>72</v>
      </c>
      <c r="B58" s="107" t="s">
        <v>93</v>
      </c>
      <c r="C58" s="107">
        <v>104</v>
      </c>
      <c r="D58" s="107">
        <v>103</v>
      </c>
      <c r="E58" s="107">
        <v>122</v>
      </c>
      <c r="F58" s="108">
        <v>81</v>
      </c>
      <c r="G58" s="14" t="s">
        <v>93</v>
      </c>
      <c r="H58" s="14">
        <v>507.52131550912901</v>
      </c>
      <c r="I58" s="14">
        <v>489.62976352586202</v>
      </c>
      <c r="J58" s="14">
        <v>555.35225896803297</v>
      </c>
      <c r="K58" s="14">
        <v>366.23211405139801</v>
      </c>
    </row>
    <row r="59" spans="1:11" ht="15" customHeight="1" x14ac:dyDescent="0.2">
      <c r="A59" s="111" t="s">
        <v>73</v>
      </c>
      <c r="B59" s="107" t="s">
        <v>93</v>
      </c>
      <c r="C59" s="107" t="s">
        <v>93</v>
      </c>
      <c r="D59" s="107" t="s">
        <v>93</v>
      </c>
      <c r="E59" s="107" t="s">
        <v>93</v>
      </c>
      <c r="F59" s="108" t="s">
        <v>93</v>
      </c>
      <c r="G59" s="14" t="s">
        <v>93</v>
      </c>
      <c r="H59" s="14" t="s">
        <v>93</v>
      </c>
      <c r="I59" s="14" t="s">
        <v>93</v>
      </c>
      <c r="J59" s="14" t="s">
        <v>93</v>
      </c>
      <c r="K59" s="14" t="s">
        <v>93</v>
      </c>
    </row>
    <row r="60" spans="1:11" ht="15" customHeight="1" x14ac:dyDescent="0.2">
      <c r="A60" s="111" t="s">
        <v>74</v>
      </c>
      <c r="B60" s="107" t="s">
        <v>93</v>
      </c>
      <c r="C60" s="107" t="s">
        <v>93</v>
      </c>
      <c r="D60" s="107" t="s">
        <v>93</v>
      </c>
      <c r="E60" s="107" t="s">
        <v>93</v>
      </c>
      <c r="F60" s="108" t="s">
        <v>93</v>
      </c>
      <c r="G60" s="14" t="s">
        <v>93</v>
      </c>
      <c r="H60" s="14" t="s">
        <v>93</v>
      </c>
      <c r="I60" s="14" t="s">
        <v>93</v>
      </c>
      <c r="J60" s="14" t="s">
        <v>93</v>
      </c>
      <c r="K60" s="14" t="s">
        <v>93</v>
      </c>
    </row>
    <row r="61" spans="1:11" ht="15" customHeight="1" x14ac:dyDescent="0.2">
      <c r="A61" s="111" t="s">
        <v>75</v>
      </c>
      <c r="B61" s="107">
        <v>727</v>
      </c>
      <c r="C61" s="107">
        <v>728</v>
      </c>
      <c r="D61" s="107">
        <v>683</v>
      </c>
      <c r="E61" s="107">
        <v>1070</v>
      </c>
      <c r="F61" s="108">
        <v>836</v>
      </c>
      <c r="G61" s="14">
        <v>719.67567766228103</v>
      </c>
      <c r="H61" s="14">
        <v>711.98258540908205</v>
      </c>
      <c r="I61" s="14">
        <v>660.28258050143302</v>
      </c>
      <c r="J61" s="14">
        <v>1018.56477741123</v>
      </c>
      <c r="K61" s="14">
        <v>786.64940374167895</v>
      </c>
    </row>
    <row r="62" spans="1:11" ht="15" customHeight="1" x14ac:dyDescent="0.2">
      <c r="A62" s="111" t="s">
        <v>76</v>
      </c>
      <c r="B62" s="107" t="s">
        <v>93</v>
      </c>
      <c r="C62" s="107" t="s">
        <v>93</v>
      </c>
      <c r="D62" s="107" t="s">
        <v>93</v>
      </c>
      <c r="E62" s="107" t="s">
        <v>93</v>
      </c>
      <c r="F62" s="108" t="s">
        <v>93</v>
      </c>
      <c r="G62" s="14" t="s">
        <v>93</v>
      </c>
      <c r="H62" s="14" t="s">
        <v>93</v>
      </c>
      <c r="I62" s="14" t="s">
        <v>93</v>
      </c>
      <c r="J62" s="14" t="s">
        <v>93</v>
      </c>
      <c r="K62" s="14" t="s">
        <v>93</v>
      </c>
    </row>
    <row r="63" spans="1:11" ht="15" customHeight="1" x14ac:dyDescent="0.2">
      <c r="A63" s="111" t="s">
        <v>77</v>
      </c>
      <c r="B63" s="107">
        <v>763</v>
      </c>
      <c r="C63" s="107">
        <v>831</v>
      </c>
      <c r="D63" s="107">
        <v>825</v>
      </c>
      <c r="E63" s="107">
        <v>1034</v>
      </c>
      <c r="F63" s="108">
        <v>989</v>
      </c>
      <c r="G63" s="14">
        <v>447.14237768119199</v>
      </c>
      <c r="H63" s="14">
        <v>487.95915552516198</v>
      </c>
      <c r="I63" s="14">
        <v>484.74848957889202</v>
      </c>
      <c r="J63" s="14">
        <v>611.82564762729999</v>
      </c>
      <c r="K63" s="14">
        <v>586.80771818373796</v>
      </c>
    </row>
    <row r="64" spans="1:11" ht="15" customHeight="1" x14ac:dyDescent="0.2">
      <c r="A64" s="111" t="s">
        <v>78</v>
      </c>
      <c r="B64" s="107">
        <v>306</v>
      </c>
      <c r="C64" s="107">
        <v>348</v>
      </c>
      <c r="D64" s="107">
        <v>333</v>
      </c>
      <c r="E64" s="107">
        <v>384</v>
      </c>
      <c r="F64" s="108">
        <v>270</v>
      </c>
      <c r="G64" s="14">
        <v>602.56003834160504</v>
      </c>
      <c r="H64" s="14">
        <v>676.26935387665799</v>
      </c>
      <c r="I64" s="14">
        <v>642.26221539641199</v>
      </c>
      <c r="J64" s="14">
        <v>732.86911911312495</v>
      </c>
      <c r="K64" s="14">
        <v>511.34479432124601</v>
      </c>
    </row>
    <row r="65" spans="1:11" ht="15" customHeight="1" x14ac:dyDescent="0.2">
      <c r="A65" s="111" t="s">
        <v>79</v>
      </c>
      <c r="B65" s="107" t="s">
        <v>93</v>
      </c>
      <c r="C65" s="107" t="s">
        <v>93</v>
      </c>
      <c r="D65" s="107">
        <v>133</v>
      </c>
      <c r="E65" s="107">
        <v>120</v>
      </c>
      <c r="F65" s="108">
        <v>108</v>
      </c>
      <c r="G65" s="14" t="s">
        <v>93</v>
      </c>
      <c r="H65" s="14" t="s">
        <v>93</v>
      </c>
      <c r="I65" s="14">
        <v>767.30104509388798</v>
      </c>
      <c r="J65" s="14">
        <v>682.86585477205904</v>
      </c>
      <c r="K65" s="14">
        <v>604.41261354689095</v>
      </c>
    </row>
    <row r="66" spans="1:11" s="16" customFormat="1" ht="19.5" customHeight="1" x14ac:dyDescent="0.25">
      <c r="A66" s="15" t="s">
        <v>80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5.95" customHeight="1" x14ac:dyDescent="0.25">
      <c r="A67" s="17" t="s">
        <v>94</v>
      </c>
      <c r="B67" s="12"/>
      <c r="C67" s="12"/>
      <c r="D67" s="12"/>
      <c r="E67" s="12"/>
      <c r="F67" s="12"/>
      <c r="G67" s="12"/>
      <c r="H67" s="12"/>
    </row>
    <row r="68" spans="1:11" s="16" customFormat="1" ht="18" customHeight="1" x14ac:dyDescent="0.25">
      <c r="A68" s="17" t="s">
        <v>81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s="16" customFormat="1" ht="18" customHeight="1" x14ac:dyDescent="0.25">
      <c r="A69" s="17" t="s">
        <v>82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16" customFormat="1" ht="18" customHeight="1" x14ac:dyDescent="0.25">
      <c r="A70" s="46" t="s">
        <v>152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s="16" customFormat="1" ht="15.75" x14ac:dyDescent="0.25">
      <c r="A71" s="46" t="s">
        <v>153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x14ac:dyDescent="0.25">
      <c r="A72" s="45" t="s">
        <v>3</v>
      </c>
    </row>
  </sheetData>
  <sheetProtection algorithmName="SHA-512" hashValue="H0xndRMRezkftQu+KGsYYBxLZ9TldgivpuCm2iPMYgw3GGek4R5aiS3Db3wG/tCwFLZg9kyP6EbB0lnl0V4KEQ==" saltValue="ktL4wA0OrP7PAXpNfgjUGQ==" spinCount="100000" sheet="1" objects="1" scenarios="1"/>
  <hyperlinks>
    <hyperlink ref="A72" location="'Table of Contents'!A1" display="Click here to return to the Table of Contents" xr:uid="{84AE1DDB-98C3-4CD1-A53A-72F13464E7E6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5076-7217-4024-A009-BC4273E39876}">
  <sheetPr codeName="Sheet14">
    <pageSetUpPr fitToPage="1"/>
  </sheetPr>
  <dimension ref="A1:N14"/>
  <sheetViews>
    <sheetView workbookViewId="0"/>
  </sheetViews>
  <sheetFormatPr defaultRowHeight="17.25" x14ac:dyDescent="0.3"/>
  <cols>
    <col min="1" max="1" width="32.7109375" style="8" customWidth="1"/>
    <col min="2" max="2" width="12.85546875" style="8" customWidth="1"/>
    <col min="3" max="3" width="13.140625" style="8" customWidth="1"/>
    <col min="4" max="4" width="12.85546875" style="8" customWidth="1"/>
    <col min="5" max="5" width="12.7109375" style="8" customWidth="1"/>
    <col min="6" max="6" width="13.140625" style="8" customWidth="1"/>
    <col min="7" max="7" width="12.85546875" style="8" customWidth="1"/>
    <col min="8" max="8" width="12.7109375" style="8" customWidth="1"/>
    <col min="9" max="9" width="12.5703125" style="8" customWidth="1"/>
    <col min="10" max="10" width="12.42578125" style="8" customWidth="1"/>
    <col min="11" max="11" width="10.28515625" style="8" customWidth="1"/>
    <col min="12" max="16384" width="9.140625" style="8"/>
  </cols>
  <sheetData>
    <row r="1" spans="1:14" s="56" customFormat="1" ht="21" x14ac:dyDescent="0.35">
      <c r="A1" s="52" t="s">
        <v>232</v>
      </c>
    </row>
    <row r="2" spans="1:14" s="56" customFormat="1" ht="35.1" customHeight="1" thickBot="1" x14ac:dyDescent="0.35">
      <c r="A2" s="21" t="s">
        <v>233</v>
      </c>
    </row>
    <row r="3" spans="1:14" s="12" customFormat="1" ht="56.25" customHeight="1" thickBot="1" x14ac:dyDescent="0.3">
      <c r="A3" s="153" t="s">
        <v>235</v>
      </c>
      <c r="B3" s="156" t="s">
        <v>320</v>
      </c>
      <c r="C3" s="156" t="s">
        <v>321</v>
      </c>
      <c r="D3" s="157" t="s">
        <v>322</v>
      </c>
      <c r="E3" s="156" t="s">
        <v>323</v>
      </c>
      <c r="F3" s="156" t="s">
        <v>324</v>
      </c>
      <c r="G3" s="157" t="s">
        <v>325</v>
      </c>
      <c r="H3" s="156" t="s">
        <v>339</v>
      </c>
      <c r="I3" s="156" t="s">
        <v>340</v>
      </c>
      <c r="J3" s="158" t="s">
        <v>341</v>
      </c>
      <c r="K3" s="58"/>
      <c r="L3" s="58"/>
      <c r="M3" s="58"/>
      <c r="N3" s="58"/>
    </row>
    <row r="4" spans="1:14" s="12" customFormat="1" ht="18" customHeight="1" x14ac:dyDescent="0.25">
      <c r="A4" s="123" t="s">
        <v>236</v>
      </c>
      <c r="B4" s="59" t="s">
        <v>234</v>
      </c>
      <c r="C4" s="59" t="s">
        <v>234</v>
      </c>
      <c r="D4" s="128" t="s">
        <v>234</v>
      </c>
      <c r="E4" s="59" t="s">
        <v>234</v>
      </c>
      <c r="F4" s="59" t="s">
        <v>234</v>
      </c>
      <c r="G4" s="128" t="s">
        <v>234</v>
      </c>
      <c r="H4" s="59" t="s">
        <v>234</v>
      </c>
      <c r="I4" s="59" t="s">
        <v>234</v>
      </c>
      <c r="J4" s="60" t="s">
        <v>234</v>
      </c>
      <c r="K4" s="58"/>
      <c r="L4" s="58"/>
      <c r="M4" s="58"/>
      <c r="N4" s="58"/>
    </row>
    <row r="5" spans="1:14" s="12" customFormat="1" ht="18" customHeight="1" x14ac:dyDescent="0.25">
      <c r="A5" s="124" t="s">
        <v>237</v>
      </c>
      <c r="B5" s="129">
        <v>27168</v>
      </c>
      <c r="C5" s="129">
        <v>1974</v>
      </c>
      <c r="D5" s="130">
        <v>7.2659010600706717E-2</v>
      </c>
      <c r="E5" s="129">
        <v>62330</v>
      </c>
      <c r="F5" s="129">
        <v>3591</v>
      </c>
      <c r="G5" s="130">
        <v>5.7612706561848227E-2</v>
      </c>
      <c r="H5" s="61">
        <v>229024</v>
      </c>
      <c r="I5" s="61">
        <v>8881</v>
      </c>
      <c r="J5" s="63">
        <v>3.8777595361184851E-2</v>
      </c>
      <c r="K5" s="57"/>
      <c r="L5" s="64"/>
      <c r="M5" s="57"/>
      <c r="N5" s="64"/>
    </row>
    <row r="6" spans="1:14" s="12" customFormat="1" ht="18" customHeight="1" x14ac:dyDescent="0.25">
      <c r="A6" s="125" t="s">
        <v>238</v>
      </c>
      <c r="B6" s="129">
        <v>1336</v>
      </c>
      <c r="C6" s="129">
        <v>137</v>
      </c>
      <c r="D6" s="130">
        <v>0.10254491017964072</v>
      </c>
      <c r="E6" s="129">
        <v>3334</v>
      </c>
      <c r="F6" s="129">
        <v>224</v>
      </c>
      <c r="G6" s="130">
        <v>6.7186562687462509E-2</v>
      </c>
      <c r="H6" s="61">
        <v>15680</v>
      </c>
      <c r="I6" s="61">
        <v>608</v>
      </c>
      <c r="J6" s="63">
        <v>3.8775510204081633E-2</v>
      </c>
      <c r="K6" s="57"/>
      <c r="L6" s="64"/>
      <c r="M6" s="57"/>
      <c r="N6" s="64"/>
    </row>
    <row r="7" spans="1:14" s="12" customFormat="1" ht="18" customHeight="1" thickBot="1" x14ac:dyDescent="0.3">
      <c r="A7" s="126" t="s">
        <v>239</v>
      </c>
      <c r="B7" s="65">
        <v>5950</v>
      </c>
      <c r="C7" s="65">
        <v>538</v>
      </c>
      <c r="D7" s="131">
        <v>9.0420168067226886E-2</v>
      </c>
      <c r="E7" s="65">
        <v>7703</v>
      </c>
      <c r="F7" s="65">
        <v>637</v>
      </c>
      <c r="G7" s="131">
        <v>8.2695053875113597E-2</v>
      </c>
      <c r="H7" s="65">
        <v>14906</v>
      </c>
      <c r="I7" s="65">
        <v>1220</v>
      </c>
      <c r="J7" s="66">
        <v>8.1846236414866491E-2</v>
      </c>
      <c r="K7" s="57"/>
      <c r="L7" s="64"/>
      <c r="M7" s="57"/>
      <c r="N7" s="64"/>
    </row>
    <row r="8" spans="1:14" s="12" customFormat="1" ht="18" customHeight="1" x14ac:dyDescent="0.25">
      <c r="A8" s="123" t="s">
        <v>240</v>
      </c>
      <c r="B8" s="59" t="s">
        <v>234</v>
      </c>
      <c r="C8" s="59" t="s">
        <v>234</v>
      </c>
      <c r="D8" s="128" t="s">
        <v>234</v>
      </c>
      <c r="E8" s="59" t="s">
        <v>234</v>
      </c>
      <c r="F8" s="59" t="s">
        <v>234</v>
      </c>
      <c r="G8" s="128" t="s">
        <v>234</v>
      </c>
      <c r="H8" s="59" t="s">
        <v>234</v>
      </c>
      <c r="I8" s="59" t="s">
        <v>234</v>
      </c>
      <c r="J8" s="60" t="s">
        <v>234</v>
      </c>
      <c r="K8" s="57"/>
      <c r="L8" s="64"/>
      <c r="M8" s="57"/>
      <c r="N8" s="64"/>
    </row>
    <row r="9" spans="1:14" s="12" customFormat="1" ht="18" customHeight="1" x14ac:dyDescent="0.25">
      <c r="A9" s="124" t="s">
        <v>241</v>
      </c>
      <c r="B9" s="129">
        <v>6895</v>
      </c>
      <c r="C9" s="129">
        <v>543</v>
      </c>
      <c r="D9" s="130">
        <v>7.8752719361856419E-2</v>
      </c>
      <c r="E9" s="129">
        <v>16412</v>
      </c>
      <c r="F9" s="129">
        <v>1536</v>
      </c>
      <c r="G9" s="130">
        <v>9.3590056056543997E-2</v>
      </c>
      <c r="H9" s="61">
        <v>127005</v>
      </c>
      <c r="I9" s="61">
        <v>6003</v>
      </c>
      <c r="J9" s="63">
        <v>4.7265855674973427E-2</v>
      </c>
      <c r="K9" s="57"/>
      <c r="L9" s="64"/>
      <c r="M9" s="57"/>
      <c r="N9" s="64"/>
    </row>
    <row r="10" spans="1:14" s="12" customFormat="1" ht="18" customHeight="1" x14ac:dyDescent="0.25">
      <c r="A10" s="125" t="s">
        <v>242</v>
      </c>
      <c r="B10" s="129">
        <v>241</v>
      </c>
      <c r="C10" s="129">
        <v>26</v>
      </c>
      <c r="D10" s="130">
        <v>0.1078838174273859</v>
      </c>
      <c r="E10" s="129">
        <v>760</v>
      </c>
      <c r="F10" s="129">
        <v>65</v>
      </c>
      <c r="G10" s="130">
        <v>8.5526315789473686E-2</v>
      </c>
      <c r="H10" s="61">
        <v>5929</v>
      </c>
      <c r="I10" s="61">
        <v>249</v>
      </c>
      <c r="J10" s="63">
        <v>4.1996964074886151E-2</v>
      </c>
      <c r="K10" s="57"/>
      <c r="L10" s="64"/>
      <c r="M10" s="57"/>
      <c r="N10" s="64"/>
    </row>
    <row r="11" spans="1:14" s="12" customFormat="1" ht="18" customHeight="1" thickBot="1" x14ac:dyDescent="0.3">
      <c r="A11" s="127" t="s">
        <v>243</v>
      </c>
      <c r="B11" s="132">
        <v>1020</v>
      </c>
      <c r="C11" s="132">
        <v>128</v>
      </c>
      <c r="D11" s="133">
        <v>0.12549019607843137</v>
      </c>
      <c r="E11" s="65">
        <v>2322</v>
      </c>
      <c r="F11" s="65">
        <v>339</v>
      </c>
      <c r="G11" s="131">
        <v>0.14599483204134367</v>
      </c>
      <c r="H11" s="65">
        <v>8632</v>
      </c>
      <c r="I11" s="65">
        <v>1027</v>
      </c>
      <c r="J11" s="66">
        <v>0.11897590361445783</v>
      </c>
      <c r="K11" s="57"/>
      <c r="L11" s="64"/>
      <c r="M11" s="57"/>
      <c r="N11" s="64"/>
    </row>
    <row r="12" spans="1:14" s="12" customFormat="1" ht="20.100000000000001" customHeight="1" x14ac:dyDescent="0.25">
      <c r="A12" s="67" t="s">
        <v>244</v>
      </c>
      <c r="B12" s="67"/>
      <c r="C12" s="67"/>
      <c r="D12" s="67"/>
      <c r="E12" s="67"/>
      <c r="F12" s="67"/>
      <c r="G12" s="67"/>
      <c r="H12" s="67"/>
    </row>
    <row r="13" spans="1:14" s="12" customFormat="1" ht="20.100000000000001" customHeight="1" x14ac:dyDescent="0.25">
      <c r="A13" s="55" t="s">
        <v>245</v>
      </c>
      <c r="B13" s="68"/>
      <c r="C13" s="68"/>
      <c r="D13" s="68"/>
      <c r="E13" s="68"/>
      <c r="F13" s="68"/>
      <c r="G13" s="68"/>
      <c r="H13" s="68"/>
    </row>
    <row r="14" spans="1:14" x14ac:dyDescent="0.3">
      <c r="A14" s="45" t="s">
        <v>3</v>
      </c>
    </row>
  </sheetData>
  <sheetProtection algorithmName="SHA-512" hashValue="06MQ9rmEgz/dwWXVfHtW9lmhowZSR8aLoP5U4ZzEiMMCri3eimwFeeQvOruK28j8mRBtIP7Ik6SLAy5v1rfOTg==" saltValue="dFPUXTyaBTZwSZ1/LVZsXw==" spinCount="100000" sheet="1" objects="1" scenarios="1"/>
  <hyperlinks>
    <hyperlink ref="A14" location="'Table of Contents'!A1" display="Click here to return to the Table of Contents" xr:uid="{47D0C17F-2EE9-422D-B2F5-EBA6503023FD}"/>
  </hyperlinks>
  <printOptions horizontalCentered="1"/>
  <pageMargins left="0.4" right="0.4" top="0.5" bottom="0.1" header="0.3" footer="0"/>
  <pageSetup scale="66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D59C-AA02-40BF-9ADD-517EA7D58F03}">
  <sheetPr codeName="Sheet15">
    <pageSetUpPr fitToPage="1"/>
  </sheetPr>
  <dimension ref="A1:O63"/>
  <sheetViews>
    <sheetView workbookViewId="0">
      <selection activeCell="K2" sqref="K2"/>
    </sheetView>
  </sheetViews>
  <sheetFormatPr defaultRowHeight="17.25" x14ac:dyDescent="0.3"/>
  <cols>
    <col min="1" max="1" width="33.7109375" style="8" customWidth="1"/>
    <col min="2" max="10" width="13.140625" style="8" customWidth="1"/>
    <col min="11" max="11" width="10.28515625" style="8" customWidth="1"/>
    <col min="12" max="16384" width="9.140625" style="8"/>
  </cols>
  <sheetData>
    <row r="1" spans="1:15" s="69" customFormat="1" ht="21" x14ac:dyDescent="0.35">
      <c r="A1" s="52" t="s">
        <v>246</v>
      </c>
    </row>
    <row r="2" spans="1:15" s="69" customFormat="1" ht="35.1" customHeight="1" thickBot="1" x14ac:dyDescent="0.4">
      <c r="A2" s="164" t="s">
        <v>247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5" s="163" customFormat="1" ht="47.25" customHeight="1" thickBot="1" x14ac:dyDescent="0.3">
      <c r="A3" s="166" t="s">
        <v>248</v>
      </c>
      <c r="B3" s="154" t="s">
        <v>326</v>
      </c>
      <c r="C3" s="154" t="s">
        <v>327</v>
      </c>
      <c r="D3" s="160" t="s">
        <v>328</v>
      </c>
      <c r="E3" s="154" t="s">
        <v>314</v>
      </c>
      <c r="F3" s="154" t="s">
        <v>315</v>
      </c>
      <c r="G3" s="160" t="s">
        <v>319</v>
      </c>
      <c r="H3" s="154" t="s">
        <v>336</v>
      </c>
      <c r="I3" s="154" t="s">
        <v>337</v>
      </c>
      <c r="J3" s="160" t="s">
        <v>338</v>
      </c>
      <c r="K3" s="162"/>
      <c r="L3" s="162"/>
      <c r="M3" s="162"/>
      <c r="N3" s="162"/>
      <c r="O3" s="162"/>
    </row>
    <row r="4" spans="1:15" s="12" customFormat="1" ht="17.100000000000001" customHeight="1" x14ac:dyDescent="0.25">
      <c r="A4" s="134" t="s">
        <v>102</v>
      </c>
      <c r="B4" s="70">
        <v>21609</v>
      </c>
      <c r="C4" s="70">
        <v>857</v>
      </c>
      <c r="D4" s="139">
        <v>3.9659401175436163E-2</v>
      </c>
      <c r="E4" s="71">
        <v>15680</v>
      </c>
      <c r="F4" s="71">
        <v>608</v>
      </c>
      <c r="G4" s="141">
        <v>3.8775510204081633E-2</v>
      </c>
      <c r="H4" s="71">
        <v>5929</v>
      </c>
      <c r="I4" s="71">
        <v>249</v>
      </c>
      <c r="J4" s="72">
        <v>4.1996964074886151E-2</v>
      </c>
      <c r="K4" s="58"/>
      <c r="L4" s="58"/>
      <c r="M4" s="58"/>
      <c r="N4" s="58"/>
      <c r="O4" s="58"/>
    </row>
    <row r="5" spans="1:15" s="12" customFormat="1" ht="17.100000000000001" customHeight="1" x14ac:dyDescent="0.25">
      <c r="A5" s="135" t="s">
        <v>249</v>
      </c>
      <c r="B5" s="129">
        <v>30</v>
      </c>
      <c r="C5" s="129">
        <v>1</v>
      </c>
      <c r="D5" s="130">
        <v>3.3333333333333333E-2</v>
      </c>
      <c r="E5" s="129">
        <v>29</v>
      </c>
      <c r="F5" s="129">
        <v>1</v>
      </c>
      <c r="G5" s="130">
        <v>3.4482758620689655E-2</v>
      </c>
      <c r="H5" s="61">
        <v>1</v>
      </c>
      <c r="I5" s="61">
        <v>0</v>
      </c>
      <c r="J5" s="63">
        <v>0</v>
      </c>
      <c r="K5" s="57"/>
      <c r="L5" s="64"/>
      <c r="M5" s="57"/>
      <c r="N5" s="57"/>
      <c r="O5" s="64"/>
    </row>
    <row r="6" spans="1:15" s="12" customFormat="1" ht="17.100000000000001" customHeight="1" x14ac:dyDescent="0.25">
      <c r="A6" s="136" t="s">
        <v>250</v>
      </c>
      <c r="B6" s="129">
        <v>1577</v>
      </c>
      <c r="C6" s="129">
        <v>163</v>
      </c>
      <c r="D6" s="130">
        <v>0.10336081166772353</v>
      </c>
      <c r="E6" s="129">
        <v>1336</v>
      </c>
      <c r="F6" s="129">
        <v>137</v>
      </c>
      <c r="G6" s="130">
        <v>0.10254491017964072</v>
      </c>
      <c r="H6" s="61">
        <v>241</v>
      </c>
      <c r="I6" s="61">
        <v>26</v>
      </c>
      <c r="J6" s="63">
        <v>0.1078838174273859</v>
      </c>
      <c r="K6" s="57"/>
      <c r="L6" s="64"/>
      <c r="M6" s="57"/>
      <c r="N6" s="57"/>
      <c r="O6" s="64"/>
    </row>
    <row r="7" spans="1:15" s="12" customFormat="1" ht="17.100000000000001" customHeight="1" x14ac:dyDescent="0.25">
      <c r="A7" s="135" t="s">
        <v>251</v>
      </c>
      <c r="B7" s="129">
        <v>4094</v>
      </c>
      <c r="C7" s="129">
        <v>289</v>
      </c>
      <c r="D7" s="130">
        <v>7.0591108939912064E-2</v>
      </c>
      <c r="E7" s="129">
        <v>3334</v>
      </c>
      <c r="F7" s="129">
        <v>224</v>
      </c>
      <c r="G7" s="130">
        <v>6.7186562687462509E-2</v>
      </c>
      <c r="H7" s="61">
        <v>760</v>
      </c>
      <c r="I7" s="61">
        <v>65</v>
      </c>
      <c r="J7" s="63">
        <v>8.5526315789473686E-2</v>
      </c>
      <c r="K7" s="57"/>
      <c r="L7" s="64"/>
      <c r="M7" s="57"/>
      <c r="N7" s="57"/>
      <c r="O7" s="64"/>
    </row>
    <row r="8" spans="1:15" s="12" customFormat="1" ht="17.100000000000001" customHeight="1" x14ac:dyDescent="0.25">
      <c r="A8" s="135" t="s">
        <v>252</v>
      </c>
      <c r="B8" s="129">
        <v>4488</v>
      </c>
      <c r="C8" s="129">
        <v>210</v>
      </c>
      <c r="D8" s="130">
        <v>4.6791443850267379E-2</v>
      </c>
      <c r="E8" s="129">
        <v>3378</v>
      </c>
      <c r="F8" s="129">
        <v>137</v>
      </c>
      <c r="G8" s="130">
        <v>4.0556542332741266E-2</v>
      </c>
      <c r="H8" s="61">
        <v>1110</v>
      </c>
      <c r="I8" s="61">
        <v>73</v>
      </c>
      <c r="J8" s="63">
        <v>6.576576576576576E-2</v>
      </c>
      <c r="K8" s="57"/>
      <c r="L8" s="64"/>
      <c r="M8" s="57"/>
      <c r="N8" s="57"/>
      <c r="O8" s="64"/>
    </row>
    <row r="9" spans="1:15" s="12" customFormat="1" ht="17.100000000000001" customHeight="1" x14ac:dyDescent="0.25">
      <c r="A9" s="135" t="s">
        <v>253</v>
      </c>
      <c r="B9" s="129">
        <v>3632</v>
      </c>
      <c r="C9" s="129">
        <v>78</v>
      </c>
      <c r="D9" s="130">
        <v>2.1475770925110133E-2</v>
      </c>
      <c r="E9" s="129">
        <v>2605</v>
      </c>
      <c r="F9" s="129">
        <v>51</v>
      </c>
      <c r="G9" s="130">
        <v>1.9577735124760076E-2</v>
      </c>
      <c r="H9" s="61">
        <v>1027</v>
      </c>
      <c r="I9" s="61">
        <v>27</v>
      </c>
      <c r="J9" s="63">
        <v>2.6290165530671861E-2</v>
      </c>
      <c r="K9" s="57"/>
      <c r="L9" s="64"/>
      <c r="M9" s="57"/>
      <c r="N9" s="57"/>
      <c r="O9" s="64"/>
    </row>
    <row r="10" spans="1:15" s="12" customFormat="1" ht="17.100000000000001" customHeight="1" x14ac:dyDescent="0.25">
      <c r="A10" s="135" t="s">
        <v>254</v>
      </c>
      <c r="B10" s="129">
        <v>7788</v>
      </c>
      <c r="C10" s="129">
        <v>116</v>
      </c>
      <c r="D10" s="130">
        <v>1.4894709809964048E-2</v>
      </c>
      <c r="E10" s="129">
        <v>4998</v>
      </c>
      <c r="F10" s="129">
        <v>58</v>
      </c>
      <c r="G10" s="130">
        <v>1.1604641856742696E-2</v>
      </c>
      <c r="H10" s="61">
        <v>2790</v>
      </c>
      <c r="I10" s="61">
        <v>58</v>
      </c>
      <c r="J10" s="63">
        <v>2.078853046594982E-2</v>
      </c>
      <c r="K10" s="57"/>
      <c r="L10" s="64"/>
      <c r="M10" s="57"/>
      <c r="N10" s="57"/>
      <c r="O10" s="64"/>
    </row>
    <row r="11" spans="1:15" s="12" customFormat="1" ht="17.100000000000001" customHeight="1" x14ac:dyDescent="0.25">
      <c r="A11" s="137" t="s">
        <v>255</v>
      </c>
      <c r="B11" s="65">
        <v>0</v>
      </c>
      <c r="C11" s="65">
        <v>0</v>
      </c>
      <c r="D11" s="131">
        <v>0</v>
      </c>
      <c r="E11" s="65">
        <v>0</v>
      </c>
      <c r="F11" s="65">
        <v>0</v>
      </c>
      <c r="G11" s="131">
        <v>0</v>
      </c>
      <c r="H11" s="65">
        <v>0</v>
      </c>
      <c r="I11" s="65">
        <v>0</v>
      </c>
      <c r="J11" s="66">
        <v>0</v>
      </c>
      <c r="K11" s="57"/>
      <c r="L11" s="64"/>
      <c r="M11" s="57"/>
      <c r="N11" s="57"/>
      <c r="O11" s="64"/>
    </row>
    <row r="12" spans="1:15" s="12" customFormat="1" ht="17.100000000000001" customHeight="1" x14ac:dyDescent="0.25">
      <c r="A12" s="138" t="s">
        <v>256</v>
      </c>
      <c r="B12" s="73">
        <v>59</v>
      </c>
      <c r="C12" s="73">
        <v>2</v>
      </c>
      <c r="D12" s="140">
        <v>3.3898305084745763E-2</v>
      </c>
      <c r="E12" s="73">
        <v>41</v>
      </c>
      <c r="F12" s="73">
        <v>2</v>
      </c>
      <c r="G12" s="140">
        <v>4.878048780487805E-2</v>
      </c>
      <c r="H12" s="73">
        <v>18</v>
      </c>
      <c r="I12" s="73">
        <v>0</v>
      </c>
      <c r="J12" s="74">
        <v>0</v>
      </c>
      <c r="K12" s="58"/>
      <c r="L12" s="58"/>
      <c r="M12" s="58"/>
      <c r="N12" s="58"/>
      <c r="O12" s="58"/>
    </row>
    <row r="13" spans="1:15" s="12" customFormat="1" ht="17.100000000000001" customHeight="1" x14ac:dyDescent="0.25">
      <c r="A13" s="135" t="s">
        <v>257</v>
      </c>
      <c r="B13" s="129">
        <v>0</v>
      </c>
      <c r="C13" s="129">
        <v>0</v>
      </c>
      <c r="D13" s="130">
        <v>0</v>
      </c>
      <c r="E13" s="129">
        <v>0</v>
      </c>
      <c r="F13" s="129">
        <v>0</v>
      </c>
      <c r="G13" s="130">
        <v>0</v>
      </c>
      <c r="H13" s="61">
        <v>0</v>
      </c>
      <c r="I13" s="61">
        <v>0</v>
      </c>
      <c r="J13" s="63">
        <v>0</v>
      </c>
      <c r="K13" s="57"/>
      <c r="L13" s="64"/>
      <c r="M13" s="57"/>
      <c r="N13" s="57"/>
      <c r="O13" s="64"/>
    </row>
    <row r="14" spans="1:15" s="12" customFormat="1" ht="17.100000000000001" customHeight="1" x14ac:dyDescent="0.25">
      <c r="A14" s="136" t="s">
        <v>258</v>
      </c>
      <c r="B14" s="129">
        <v>5</v>
      </c>
      <c r="C14" s="129">
        <v>0</v>
      </c>
      <c r="D14" s="130">
        <v>0</v>
      </c>
      <c r="E14" s="129">
        <v>3</v>
      </c>
      <c r="F14" s="129">
        <v>0</v>
      </c>
      <c r="G14" s="130">
        <v>0</v>
      </c>
      <c r="H14" s="61">
        <v>2</v>
      </c>
      <c r="I14" s="61">
        <v>0</v>
      </c>
      <c r="J14" s="63">
        <v>0</v>
      </c>
      <c r="K14" s="57"/>
      <c r="L14" s="64"/>
      <c r="M14" s="57"/>
      <c r="N14" s="57"/>
      <c r="O14" s="64"/>
    </row>
    <row r="15" spans="1:15" s="12" customFormat="1" ht="17.100000000000001" customHeight="1" x14ac:dyDescent="0.25">
      <c r="A15" s="135" t="s">
        <v>259</v>
      </c>
      <c r="B15" s="129">
        <v>8</v>
      </c>
      <c r="C15" s="129">
        <v>2</v>
      </c>
      <c r="D15" s="130">
        <v>0.25</v>
      </c>
      <c r="E15" s="129">
        <v>8</v>
      </c>
      <c r="F15" s="129">
        <v>2</v>
      </c>
      <c r="G15" s="130">
        <v>0.25</v>
      </c>
      <c r="H15" s="61">
        <v>0</v>
      </c>
      <c r="I15" s="61">
        <v>0</v>
      </c>
      <c r="J15" s="63">
        <v>0</v>
      </c>
      <c r="K15" s="57"/>
      <c r="L15" s="64"/>
      <c r="M15" s="57"/>
      <c r="N15" s="57"/>
      <c r="O15" s="64"/>
    </row>
    <row r="16" spans="1:15" s="12" customFormat="1" ht="17.100000000000001" customHeight="1" x14ac:dyDescent="0.25">
      <c r="A16" s="135" t="s">
        <v>260</v>
      </c>
      <c r="B16" s="129">
        <v>5</v>
      </c>
      <c r="C16" s="129">
        <v>0</v>
      </c>
      <c r="D16" s="130">
        <v>0</v>
      </c>
      <c r="E16" s="129">
        <v>3</v>
      </c>
      <c r="F16" s="129">
        <v>0</v>
      </c>
      <c r="G16" s="130">
        <v>0</v>
      </c>
      <c r="H16" s="61">
        <v>2</v>
      </c>
      <c r="I16" s="61">
        <v>0</v>
      </c>
      <c r="J16" s="63">
        <v>0</v>
      </c>
      <c r="K16" s="57"/>
      <c r="L16" s="64"/>
      <c r="M16" s="57"/>
      <c r="N16" s="57"/>
      <c r="O16" s="64"/>
    </row>
    <row r="17" spans="1:15" s="12" customFormat="1" ht="17.100000000000001" customHeight="1" x14ac:dyDescent="0.25">
      <c r="A17" s="135" t="s">
        <v>261</v>
      </c>
      <c r="B17" s="129">
        <v>15</v>
      </c>
      <c r="C17" s="129">
        <v>0</v>
      </c>
      <c r="D17" s="130">
        <v>0</v>
      </c>
      <c r="E17" s="129">
        <v>8</v>
      </c>
      <c r="F17" s="129">
        <v>0</v>
      </c>
      <c r="G17" s="130">
        <v>0</v>
      </c>
      <c r="H17" s="61">
        <v>7</v>
      </c>
      <c r="I17" s="61">
        <v>0</v>
      </c>
      <c r="J17" s="63">
        <v>0</v>
      </c>
      <c r="K17" s="57"/>
      <c r="L17" s="64"/>
      <c r="M17" s="57"/>
      <c r="N17" s="57"/>
      <c r="O17" s="64"/>
    </row>
    <row r="18" spans="1:15" s="12" customFormat="1" ht="17.100000000000001" customHeight="1" x14ac:dyDescent="0.25">
      <c r="A18" s="135" t="s">
        <v>262</v>
      </c>
      <c r="B18" s="129">
        <v>26</v>
      </c>
      <c r="C18" s="129">
        <v>0</v>
      </c>
      <c r="D18" s="130">
        <v>0</v>
      </c>
      <c r="E18" s="129">
        <v>19</v>
      </c>
      <c r="F18" s="129">
        <v>0</v>
      </c>
      <c r="G18" s="130">
        <v>0</v>
      </c>
      <c r="H18" s="61">
        <v>7</v>
      </c>
      <c r="I18" s="61">
        <v>0</v>
      </c>
      <c r="J18" s="63">
        <v>0</v>
      </c>
      <c r="K18" s="57"/>
      <c r="L18" s="64"/>
      <c r="M18" s="57"/>
      <c r="N18" s="57"/>
      <c r="O18" s="64"/>
    </row>
    <row r="19" spans="1:15" s="12" customFormat="1" ht="17.100000000000001" customHeight="1" x14ac:dyDescent="0.25">
      <c r="A19" s="137" t="s">
        <v>263</v>
      </c>
      <c r="B19" s="65">
        <v>0</v>
      </c>
      <c r="C19" s="65">
        <v>0</v>
      </c>
      <c r="D19" s="131">
        <v>0</v>
      </c>
      <c r="E19" s="65">
        <v>0</v>
      </c>
      <c r="F19" s="65">
        <v>0</v>
      </c>
      <c r="G19" s="131">
        <v>0</v>
      </c>
      <c r="H19" s="65">
        <v>0</v>
      </c>
      <c r="I19" s="65">
        <v>0</v>
      </c>
      <c r="J19" s="66">
        <v>0</v>
      </c>
      <c r="K19" s="57"/>
      <c r="L19" s="64"/>
      <c r="M19" s="57"/>
      <c r="N19" s="57"/>
      <c r="O19" s="64"/>
    </row>
    <row r="20" spans="1:15" s="12" customFormat="1" ht="17.100000000000001" customHeight="1" x14ac:dyDescent="0.25">
      <c r="A20" s="138" t="s">
        <v>264</v>
      </c>
      <c r="B20" s="73">
        <v>952</v>
      </c>
      <c r="C20" s="73">
        <v>34</v>
      </c>
      <c r="D20" s="140">
        <v>3.5714285714285712E-2</v>
      </c>
      <c r="E20" s="73">
        <v>687</v>
      </c>
      <c r="F20" s="73">
        <v>28</v>
      </c>
      <c r="G20" s="140">
        <v>4.0756914119359534E-2</v>
      </c>
      <c r="H20" s="73">
        <v>265</v>
      </c>
      <c r="I20" s="73">
        <v>6</v>
      </c>
      <c r="J20" s="74">
        <v>2.2641509433962263E-2</v>
      </c>
      <c r="K20" s="57"/>
      <c r="L20" s="64"/>
      <c r="M20" s="57"/>
      <c r="N20" s="57"/>
      <c r="O20" s="64"/>
    </row>
    <row r="21" spans="1:15" s="12" customFormat="1" ht="17.100000000000001" customHeight="1" x14ac:dyDescent="0.25">
      <c r="A21" s="135" t="s">
        <v>265</v>
      </c>
      <c r="B21" s="129">
        <v>0</v>
      </c>
      <c r="C21" s="129">
        <v>0</v>
      </c>
      <c r="D21" s="130">
        <v>0</v>
      </c>
      <c r="E21" s="129">
        <v>0</v>
      </c>
      <c r="F21" s="129">
        <v>0</v>
      </c>
      <c r="G21" s="130">
        <v>0</v>
      </c>
      <c r="H21" s="61">
        <v>0</v>
      </c>
      <c r="I21" s="61">
        <v>0</v>
      </c>
      <c r="J21" s="63">
        <v>0</v>
      </c>
      <c r="K21" s="57"/>
      <c r="L21" s="64"/>
      <c r="M21" s="57"/>
      <c r="N21" s="57"/>
      <c r="O21" s="64"/>
    </row>
    <row r="22" spans="1:15" s="12" customFormat="1" ht="17.100000000000001" customHeight="1" x14ac:dyDescent="0.25">
      <c r="A22" s="136" t="s">
        <v>266</v>
      </c>
      <c r="B22" s="129">
        <v>70</v>
      </c>
      <c r="C22" s="129">
        <v>4</v>
      </c>
      <c r="D22" s="130">
        <v>5.7142857142857141E-2</v>
      </c>
      <c r="E22" s="129">
        <v>58</v>
      </c>
      <c r="F22" s="129">
        <v>4</v>
      </c>
      <c r="G22" s="130">
        <v>6.8965517241379309E-2</v>
      </c>
      <c r="H22" s="61">
        <v>12</v>
      </c>
      <c r="I22" s="61">
        <v>0</v>
      </c>
      <c r="J22" s="63">
        <v>0</v>
      </c>
      <c r="K22" s="57"/>
      <c r="L22" s="64"/>
      <c r="M22" s="57"/>
      <c r="N22" s="57"/>
      <c r="O22" s="64"/>
    </row>
    <row r="23" spans="1:15" s="12" customFormat="1" ht="17.100000000000001" customHeight="1" x14ac:dyDescent="0.25">
      <c r="A23" s="135" t="s">
        <v>267</v>
      </c>
      <c r="B23" s="129">
        <v>167</v>
      </c>
      <c r="C23" s="129">
        <v>12</v>
      </c>
      <c r="D23" s="130">
        <v>7.1856287425149698E-2</v>
      </c>
      <c r="E23" s="129">
        <v>125</v>
      </c>
      <c r="F23" s="129">
        <v>10</v>
      </c>
      <c r="G23" s="130">
        <v>0.08</v>
      </c>
      <c r="H23" s="61">
        <v>42</v>
      </c>
      <c r="I23" s="61">
        <v>2</v>
      </c>
      <c r="J23" s="63">
        <v>4.7619047619047616E-2</v>
      </c>
      <c r="K23" s="57"/>
      <c r="L23" s="64"/>
      <c r="M23" s="57"/>
      <c r="N23" s="57"/>
      <c r="O23" s="64"/>
    </row>
    <row r="24" spans="1:15" s="12" customFormat="1" ht="17.100000000000001" customHeight="1" x14ac:dyDescent="0.25">
      <c r="A24" s="135" t="s">
        <v>268</v>
      </c>
      <c r="B24" s="129">
        <v>184</v>
      </c>
      <c r="C24" s="129">
        <v>6</v>
      </c>
      <c r="D24" s="130">
        <v>3.2608695652173912E-2</v>
      </c>
      <c r="E24" s="129">
        <v>135</v>
      </c>
      <c r="F24" s="129">
        <v>6</v>
      </c>
      <c r="G24" s="130">
        <v>4.4444444444444446E-2</v>
      </c>
      <c r="H24" s="61">
        <v>49</v>
      </c>
      <c r="I24" s="61">
        <v>0</v>
      </c>
      <c r="J24" s="63">
        <v>0</v>
      </c>
      <c r="K24" s="57"/>
      <c r="L24" s="64"/>
      <c r="M24" s="57"/>
      <c r="N24" s="57"/>
      <c r="O24" s="64"/>
    </row>
    <row r="25" spans="1:15" s="12" customFormat="1" ht="17.100000000000001" customHeight="1" x14ac:dyDescent="0.25">
      <c r="A25" s="135" t="s">
        <v>269</v>
      </c>
      <c r="B25" s="129">
        <v>171</v>
      </c>
      <c r="C25" s="129">
        <v>3</v>
      </c>
      <c r="D25" s="130">
        <v>1.7543859649122806E-2</v>
      </c>
      <c r="E25" s="129">
        <v>122</v>
      </c>
      <c r="F25" s="129">
        <v>2</v>
      </c>
      <c r="G25" s="130">
        <v>1.6393442622950821E-2</v>
      </c>
      <c r="H25" s="61">
        <v>49</v>
      </c>
      <c r="I25" s="61">
        <v>1</v>
      </c>
      <c r="J25" s="63">
        <v>2.0408163265306121E-2</v>
      </c>
      <c r="K25" s="57"/>
      <c r="L25" s="64"/>
      <c r="M25" s="57"/>
      <c r="N25" s="57"/>
      <c r="O25" s="64"/>
    </row>
    <row r="26" spans="1:15" s="12" customFormat="1" ht="17.100000000000001" customHeight="1" x14ac:dyDescent="0.25">
      <c r="A26" s="135" t="s">
        <v>270</v>
      </c>
      <c r="B26" s="129">
        <v>360</v>
      </c>
      <c r="C26" s="129">
        <v>9</v>
      </c>
      <c r="D26" s="130">
        <v>2.5000000000000001E-2</v>
      </c>
      <c r="E26" s="129">
        <v>247</v>
      </c>
      <c r="F26" s="129">
        <v>6</v>
      </c>
      <c r="G26" s="130">
        <v>2.4291497975708502E-2</v>
      </c>
      <c r="H26" s="61">
        <v>113</v>
      </c>
      <c r="I26" s="61">
        <v>3</v>
      </c>
      <c r="J26" s="63">
        <v>2.6548672566371681E-2</v>
      </c>
      <c r="K26" s="57"/>
      <c r="L26" s="64"/>
      <c r="M26" s="57"/>
      <c r="N26" s="57"/>
      <c r="O26" s="64"/>
    </row>
    <row r="27" spans="1:15" s="12" customFormat="1" ht="17.100000000000001" customHeight="1" x14ac:dyDescent="0.25">
      <c r="A27" s="137" t="s">
        <v>271</v>
      </c>
      <c r="B27" s="65">
        <v>0</v>
      </c>
      <c r="C27" s="65">
        <v>0</v>
      </c>
      <c r="D27" s="131">
        <v>0</v>
      </c>
      <c r="E27" s="65">
        <v>0</v>
      </c>
      <c r="F27" s="65">
        <v>0</v>
      </c>
      <c r="G27" s="131">
        <v>0</v>
      </c>
      <c r="H27" s="65">
        <v>0</v>
      </c>
      <c r="I27" s="65">
        <v>0</v>
      </c>
      <c r="J27" s="66">
        <v>0</v>
      </c>
      <c r="K27" s="57"/>
      <c r="L27" s="64"/>
      <c r="M27" s="57"/>
      <c r="N27" s="57"/>
      <c r="O27" s="64"/>
    </row>
    <row r="28" spans="1:15" s="12" customFormat="1" ht="17.100000000000001" customHeight="1" x14ac:dyDescent="0.25">
      <c r="A28" s="138" t="s">
        <v>272</v>
      </c>
      <c r="B28" s="73">
        <v>2398</v>
      </c>
      <c r="C28" s="73">
        <v>123</v>
      </c>
      <c r="D28" s="140">
        <v>5.129274395329441E-2</v>
      </c>
      <c r="E28" s="73">
        <v>1591</v>
      </c>
      <c r="F28" s="73">
        <v>64</v>
      </c>
      <c r="G28" s="140">
        <v>4.022627278441232E-2</v>
      </c>
      <c r="H28" s="73">
        <v>807</v>
      </c>
      <c r="I28" s="73">
        <v>59</v>
      </c>
      <c r="J28" s="74">
        <v>7.3110285006195791E-2</v>
      </c>
      <c r="K28" s="58"/>
      <c r="L28" s="58"/>
      <c r="M28" s="58"/>
      <c r="N28" s="58"/>
      <c r="O28" s="58"/>
    </row>
    <row r="29" spans="1:15" s="12" customFormat="1" ht="17.100000000000001" customHeight="1" x14ac:dyDescent="0.25">
      <c r="A29" s="135" t="s">
        <v>273</v>
      </c>
      <c r="B29" s="129">
        <v>4</v>
      </c>
      <c r="C29" s="129">
        <v>1</v>
      </c>
      <c r="D29" s="130">
        <v>0.25</v>
      </c>
      <c r="E29" s="129">
        <v>4</v>
      </c>
      <c r="F29" s="129">
        <v>1</v>
      </c>
      <c r="G29" s="130">
        <v>0.25</v>
      </c>
      <c r="H29" s="61">
        <v>0</v>
      </c>
      <c r="I29" s="61">
        <v>0</v>
      </c>
      <c r="J29" s="63">
        <v>0</v>
      </c>
      <c r="K29" s="57"/>
      <c r="L29" s="64"/>
      <c r="M29" s="57"/>
      <c r="N29" s="57"/>
      <c r="O29" s="64"/>
    </row>
    <row r="30" spans="1:15" s="12" customFormat="1" ht="17.100000000000001" customHeight="1" x14ac:dyDescent="0.25">
      <c r="A30" s="136" t="s">
        <v>274</v>
      </c>
      <c r="B30" s="129">
        <v>146</v>
      </c>
      <c r="C30" s="129">
        <v>23</v>
      </c>
      <c r="D30" s="130">
        <v>0.15753424657534246</v>
      </c>
      <c r="E30" s="129">
        <v>109</v>
      </c>
      <c r="F30" s="129">
        <v>16</v>
      </c>
      <c r="G30" s="130">
        <v>0.14678899082568808</v>
      </c>
      <c r="H30" s="61">
        <v>37</v>
      </c>
      <c r="I30" s="61">
        <v>7</v>
      </c>
      <c r="J30" s="63">
        <v>0.1891891891891892</v>
      </c>
      <c r="K30" s="57"/>
      <c r="L30" s="64"/>
      <c r="M30" s="57"/>
      <c r="N30" s="57"/>
      <c r="O30" s="64"/>
    </row>
    <row r="31" spans="1:15" s="12" customFormat="1" ht="17.100000000000001" customHeight="1" x14ac:dyDescent="0.25">
      <c r="A31" s="135" t="s">
        <v>275</v>
      </c>
      <c r="B31" s="129">
        <v>416</v>
      </c>
      <c r="C31" s="129">
        <v>43</v>
      </c>
      <c r="D31" s="130">
        <v>0.10336538461538461</v>
      </c>
      <c r="E31" s="129">
        <v>305</v>
      </c>
      <c r="F31" s="129">
        <v>25</v>
      </c>
      <c r="G31" s="130">
        <v>8.1967213114754092E-2</v>
      </c>
      <c r="H31" s="61">
        <v>111</v>
      </c>
      <c r="I31" s="61">
        <v>18</v>
      </c>
      <c r="J31" s="63">
        <v>0.16216216216216217</v>
      </c>
      <c r="K31" s="57"/>
      <c r="L31" s="64"/>
      <c r="M31" s="57"/>
      <c r="N31" s="57"/>
      <c r="O31" s="64"/>
    </row>
    <row r="32" spans="1:15" s="12" customFormat="1" ht="17.100000000000001" customHeight="1" x14ac:dyDescent="0.25">
      <c r="A32" s="135" t="s">
        <v>276</v>
      </c>
      <c r="B32" s="129">
        <v>473</v>
      </c>
      <c r="C32" s="129">
        <v>32</v>
      </c>
      <c r="D32" s="130">
        <v>6.765327695560254E-2</v>
      </c>
      <c r="E32" s="129">
        <v>324</v>
      </c>
      <c r="F32" s="129">
        <v>11</v>
      </c>
      <c r="G32" s="130">
        <v>3.3950617283950615E-2</v>
      </c>
      <c r="H32" s="61">
        <v>149</v>
      </c>
      <c r="I32" s="61">
        <v>21</v>
      </c>
      <c r="J32" s="63">
        <v>0.14093959731543623</v>
      </c>
      <c r="K32" s="57"/>
      <c r="L32" s="64"/>
      <c r="M32" s="57"/>
      <c r="N32" s="57"/>
      <c r="O32" s="64"/>
    </row>
    <row r="33" spans="1:15" s="12" customFormat="1" ht="17.100000000000001" customHeight="1" x14ac:dyDescent="0.25">
      <c r="A33" s="135" t="s">
        <v>277</v>
      </c>
      <c r="B33" s="129">
        <v>427</v>
      </c>
      <c r="C33" s="129">
        <v>8</v>
      </c>
      <c r="D33" s="130">
        <v>1.873536299765808E-2</v>
      </c>
      <c r="E33" s="129">
        <v>292</v>
      </c>
      <c r="F33" s="129">
        <v>4</v>
      </c>
      <c r="G33" s="130">
        <v>1.3698630136986301E-2</v>
      </c>
      <c r="H33" s="61">
        <v>135</v>
      </c>
      <c r="I33" s="61">
        <v>4</v>
      </c>
      <c r="J33" s="63">
        <v>2.9629629629629631E-2</v>
      </c>
      <c r="K33" s="57"/>
      <c r="L33" s="64"/>
      <c r="M33" s="57"/>
      <c r="N33" s="57"/>
      <c r="O33" s="64"/>
    </row>
    <row r="34" spans="1:15" s="12" customFormat="1" ht="17.100000000000001" customHeight="1" x14ac:dyDescent="0.25">
      <c r="A34" s="135" t="s">
        <v>278</v>
      </c>
      <c r="B34" s="129">
        <v>932</v>
      </c>
      <c r="C34" s="129">
        <v>16</v>
      </c>
      <c r="D34" s="130">
        <v>1.7167381974248927E-2</v>
      </c>
      <c r="E34" s="129">
        <v>557</v>
      </c>
      <c r="F34" s="129">
        <v>7</v>
      </c>
      <c r="G34" s="130">
        <v>1.2567324955116697E-2</v>
      </c>
      <c r="H34" s="61">
        <v>375</v>
      </c>
      <c r="I34" s="61">
        <v>9</v>
      </c>
      <c r="J34" s="63">
        <v>2.4E-2</v>
      </c>
      <c r="K34" s="57"/>
      <c r="L34" s="64"/>
      <c r="M34" s="57"/>
      <c r="N34" s="57"/>
      <c r="O34" s="64"/>
    </row>
    <row r="35" spans="1:15" s="12" customFormat="1" ht="17.100000000000001" customHeight="1" x14ac:dyDescent="0.25">
      <c r="A35" s="137" t="s">
        <v>279</v>
      </c>
      <c r="B35" s="65">
        <v>0</v>
      </c>
      <c r="C35" s="65">
        <v>0</v>
      </c>
      <c r="D35" s="131">
        <v>0</v>
      </c>
      <c r="E35" s="65">
        <v>0</v>
      </c>
      <c r="F35" s="65">
        <v>0</v>
      </c>
      <c r="G35" s="131">
        <v>0</v>
      </c>
      <c r="H35" s="65">
        <v>0</v>
      </c>
      <c r="I35" s="65">
        <v>0</v>
      </c>
      <c r="J35" s="66">
        <v>0</v>
      </c>
      <c r="K35" s="57"/>
      <c r="L35" s="64"/>
      <c r="M35" s="57"/>
      <c r="N35" s="57"/>
      <c r="O35" s="64"/>
    </row>
    <row r="36" spans="1:15" s="12" customFormat="1" ht="17.100000000000001" customHeight="1" x14ac:dyDescent="0.25">
      <c r="A36" s="138" t="s">
        <v>280</v>
      </c>
      <c r="B36" s="73">
        <v>12606</v>
      </c>
      <c r="C36" s="73">
        <v>545</v>
      </c>
      <c r="D36" s="140">
        <v>4.3233380929716007E-2</v>
      </c>
      <c r="E36" s="73">
        <v>9731</v>
      </c>
      <c r="F36" s="73">
        <v>411</v>
      </c>
      <c r="G36" s="140">
        <v>4.2236152502312198E-2</v>
      </c>
      <c r="H36" s="73">
        <v>2875</v>
      </c>
      <c r="I36" s="73">
        <v>134</v>
      </c>
      <c r="J36" s="74">
        <v>4.6608695652173911E-2</v>
      </c>
      <c r="K36" s="58"/>
      <c r="L36" s="58"/>
      <c r="M36" s="58"/>
      <c r="N36" s="58"/>
      <c r="O36" s="58"/>
    </row>
    <row r="37" spans="1:15" s="12" customFormat="1" ht="17.100000000000001" customHeight="1" x14ac:dyDescent="0.25">
      <c r="A37" s="135" t="s">
        <v>281</v>
      </c>
      <c r="B37" s="129">
        <v>21</v>
      </c>
      <c r="C37" s="129">
        <v>0</v>
      </c>
      <c r="D37" s="130">
        <v>0</v>
      </c>
      <c r="E37" s="129">
        <v>20</v>
      </c>
      <c r="F37" s="129">
        <v>0</v>
      </c>
      <c r="G37" s="130">
        <v>0</v>
      </c>
      <c r="H37" s="61">
        <v>1</v>
      </c>
      <c r="I37" s="61">
        <v>0</v>
      </c>
      <c r="J37" s="63">
        <v>0</v>
      </c>
      <c r="K37" s="58"/>
      <c r="L37" s="64"/>
      <c r="M37" s="57"/>
      <c r="N37" s="57"/>
      <c r="O37" s="64"/>
    </row>
    <row r="38" spans="1:15" s="12" customFormat="1" ht="17.100000000000001" customHeight="1" x14ac:dyDescent="0.25">
      <c r="A38" s="136" t="s">
        <v>282</v>
      </c>
      <c r="B38" s="129">
        <v>1112</v>
      </c>
      <c r="C38" s="129">
        <v>114</v>
      </c>
      <c r="D38" s="130">
        <v>0.10251798561151079</v>
      </c>
      <c r="E38" s="129">
        <v>958</v>
      </c>
      <c r="F38" s="129">
        <v>96</v>
      </c>
      <c r="G38" s="130">
        <v>0.10020876826722339</v>
      </c>
      <c r="H38" s="61">
        <v>154</v>
      </c>
      <c r="I38" s="61">
        <v>18</v>
      </c>
      <c r="J38" s="63">
        <v>0.11688311688311688</v>
      </c>
      <c r="K38" s="58"/>
      <c r="L38" s="64"/>
      <c r="M38" s="57"/>
      <c r="N38" s="57"/>
      <c r="O38" s="64"/>
    </row>
    <row r="39" spans="1:15" s="12" customFormat="1" ht="17.100000000000001" customHeight="1" x14ac:dyDescent="0.25">
      <c r="A39" s="135" t="s">
        <v>283</v>
      </c>
      <c r="B39" s="129">
        <v>2709</v>
      </c>
      <c r="C39" s="129">
        <v>183</v>
      </c>
      <c r="D39" s="130">
        <v>6.755260243632337E-2</v>
      </c>
      <c r="E39" s="129">
        <v>2281</v>
      </c>
      <c r="F39" s="129">
        <v>149</v>
      </c>
      <c r="G39" s="130">
        <v>6.5322227093380092E-2</v>
      </c>
      <c r="H39" s="61">
        <v>428</v>
      </c>
      <c r="I39" s="61">
        <v>34</v>
      </c>
      <c r="J39" s="63">
        <v>7.9439252336448593E-2</v>
      </c>
      <c r="K39" s="58"/>
      <c r="L39" s="64"/>
      <c r="M39" s="57"/>
      <c r="N39" s="57"/>
      <c r="O39" s="64"/>
    </row>
    <row r="40" spans="1:15" s="12" customFormat="1" ht="17.100000000000001" customHeight="1" x14ac:dyDescent="0.25">
      <c r="A40" s="135" t="s">
        <v>284</v>
      </c>
      <c r="B40" s="129">
        <v>2626</v>
      </c>
      <c r="C40" s="129">
        <v>131</v>
      </c>
      <c r="D40" s="130">
        <v>4.9885757806549885E-2</v>
      </c>
      <c r="E40" s="129">
        <v>2069</v>
      </c>
      <c r="F40" s="129">
        <v>97</v>
      </c>
      <c r="G40" s="130">
        <v>4.6882551957467378E-2</v>
      </c>
      <c r="H40" s="61">
        <v>557</v>
      </c>
      <c r="I40" s="61">
        <v>34</v>
      </c>
      <c r="J40" s="63">
        <v>6.1041292639138239E-2</v>
      </c>
      <c r="K40" s="58"/>
      <c r="L40" s="64"/>
      <c r="M40" s="57"/>
      <c r="N40" s="57"/>
      <c r="O40" s="64"/>
    </row>
    <row r="41" spans="1:15" s="12" customFormat="1" ht="17.100000000000001" customHeight="1" x14ac:dyDescent="0.25">
      <c r="A41" s="135" t="s">
        <v>285</v>
      </c>
      <c r="B41" s="129">
        <v>1916</v>
      </c>
      <c r="C41" s="129">
        <v>52</v>
      </c>
      <c r="D41" s="130">
        <v>2.7139874739039668E-2</v>
      </c>
      <c r="E41" s="129">
        <v>1461</v>
      </c>
      <c r="F41" s="129">
        <v>37</v>
      </c>
      <c r="G41" s="130">
        <v>2.5325119780971937E-2</v>
      </c>
      <c r="H41" s="61">
        <v>455</v>
      </c>
      <c r="I41" s="61">
        <v>15</v>
      </c>
      <c r="J41" s="63">
        <v>3.2967032967032968E-2</v>
      </c>
      <c r="K41" s="58"/>
      <c r="L41" s="64"/>
      <c r="M41" s="57"/>
      <c r="N41" s="57"/>
      <c r="O41" s="64"/>
    </row>
    <row r="42" spans="1:15" s="12" customFormat="1" ht="17.100000000000001" customHeight="1" x14ac:dyDescent="0.25">
      <c r="A42" s="135" t="s">
        <v>286</v>
      </c>
      <c r="B42" s="129">
        <v>4222</v>
      </c>
      <c r="C42" s="129">
        <v>65</v>
      </c>
      <c r="D42" s="130">
        <v>1.5395547134059688E-2</v>
      </c>
      <c r="E42" s="129">
        <v>2942</v>
      </c>
      <c r="F42" s="129">
        <v>32</v>
      </c>
      <c r="G42" s="130">
        <v>1.0876954452753228E-2</v>
      </c>
      <c r="H42" s="61">
        <v>1280</v>
      </c>
      <c r="I42" s="61">
        <v>33</v>
      </c>
      <c r="J42" s="63">
        <v>2.5781249999999999E-2</v>
      </c>
      <c r="K42" s="58"/>
      <c r="L42" s="64"/>
      <c r="M42" s="57"/>
      <c r="N42" s="57"/>
      <c r="O42" s="64"/>
    </row>
    <row r="43" spans="1:15" s="12" customFormat="1" ht="17.100000000000001" customHeight="1" x14ac:dyDescent="0.25">
      <c r="A43" s="137" t="s">
        <v>287</v>
      </c>
      <c r="B43" s="65">
        <v>0</v>
      </c>
      <c r="C43" s="65">
        <v>0</v>
      </c>
      <c r="D43" s="131">
        <v>0</v>
      </c>
      <c r="E43" s="65">
        <v>0</v>
      </c>
      <c r="F43" s="65">
        <v>0</v>
      </c>
      <c r="G43" s="131">
        <v>0</v>
      </c>
      <c r="H43" s="65">
        <v>0</v>
      </c>
      <c r="I43" s="65">
        <v>0</v>
      </c>
      <c r="J43" s="66">
        <v>0</v>
      </c>
      <c r="K43" s="58"/>
      <c r="L43" s="64"/>
      <c r="M43" s="57"/>
      <c r="N43" s="57"/>
      <c r="O43" s="64"/>
    </row>
    <row r="44" spans="1:15" s="12" customFormat="1" ht="17.100000000000001" customHeight="1" x14ac:dyDescent="0.25">
      <c r="A44" s="138" t="s">
        <v>288</v>
      </c>
      <c r="B44" s="73">
        <v>4757</v>
      </c>
      <c r="C44" s="73">
        <v>118</v>
      </c>
      <c r="D44" s="140">
        <v>2.4805549716207694E-2</v>
      </c>
      <c r="E44" s="73">
        <v>3068</v>
      </c>
      <c r="F44" s="73">
        <v>76</v>
      </c>
      <c r="G44" s="140">
        <v>2.4771838331160364E-2</v>
      </c>
      <c r="H44" s="73">
        <v>1689</v>
      </c>
      <c r="I44" s="73">
        <v>42</v>
      </c>
      <c r="J44" s="74">
        <v>2.4866785079928951E-2</v>
      </c>
      <c r="K44" s="58"/>
      <c r="L44" s="58"/>
      <c r="M44" s="58"/>
      <c r="N44" s="58"/>
      <c r="O44" s="58"/>
    </row>
    <row r="45" spans="1:15" s="12" customFormat="1" ht="17.100000000000001" customHeight="1" x14ac:dyDescent="0.25">
      <c r="A45" s="135" t="s">
        <v>289</v>
      </c>
      <c r="B45" s="129">
        <v>5</v>
      </c>
      <c r="C45" s="129">
        <v>0</v>
      </c>
      <c r="D45" s="130">
        <v>0</v>
      </c>
      <c r="E45" s="129">
        <v>5</v>
      </c>
      <c r="F45" s="129">
        <v>0</v>
      </c>
      <c r="G45" s="130">
        <v>0</v>
      </c>
      <c r="H45" s="61">
        <v>0</v>
      </c>
      <c r="I45" s="61">
        <v>0</v>
      </c>
      <c r="J45" s="63">
        <v>0</v>
      </c>
      <c r="K45" s="58"/>
      <c r="L45" s="64"/>
      <c r="M45" s="57"/>
      <c r="N45" s="57"/>
      <c r="O45" s="64"/>
    </row>
    <row r="46" spans="1:15" s="12" customFormat="1" ht="17.100000000000001" customHeight="1" x14ac:dyDescent="0.25">
      <c r="A46" s="136" t="s">
        <v>290</v>
      </c>
      <c r="B46" s="129">
        <v>204</v>
      </c>
      <c r="C46" s="129">
        <v>17</v>
      </c>
      <c r="D46" s="130">
        <v>8.3333333333333329E-2</v>
      </c>
      <c r="E46" s="129">
        <v>174</v>
      </c>
      <c r="F46" s="129">
        <v>16</v>
      </c>
      <c r="G46" s="130">
        <v>9.1954022988505746E-2</v>
      </c>
      <c r="H46" s="61">
        <v>30</v>
      </c>
      <c r="I46" s="61">
        <v>1</v>
      </c>
      <c r="J46" s="63">
        <v>3.3333333333333333E-2</v>
      </c>
      <c r="K46" s="58"/>
      <c r="L46" s="64"/>
      <c r="M46" s="57"/>
      <c r="N46" s="57"/>
      <c r="O46" s="64"/>
    </row>
    <row r="47" spans="1:15" s="12" customFormat="1" ht="17.100000000000001" customHeight="1" x14ac:dyDescent="0.25">
      <c r="A47" s="135" t="s">
        <v>291</v>
      </c>
      <c r="B47" s="129">
        <v>667</v>
      </c>
      <c r="C47" s="129">
        <v>40</v>
      </c>
      <c r="D47" s="130">
        <v>5.9970014992503748E-2</v>
      </c>
      <c r="E47" s="129">
        <v>514</v>
      </c>
      <c r="F47" s="129">
        <v>29</v>
      </c>
      <c r="G47" s="130">
        <v>5.642023346303502E-2</v>
      </c>
      <c r="H47" s="61">
        <v>153</v>
      </c>
      <c r="I47" s="61">
        <v>11</v>
      </c>
      <c r="J47" s="63">
        <v>7.1895424836601302E-2</v>
      </c>
      <c r="K47" s="58"/>
      <c r="L47" s="64"/>
      <c r="M47" s="57"/>
      <c r="N47" s="57"/>
      <c r="O47" s="64"/>
    </row>
    <row r="48" spans="1:15" s="12" customFormat="1" ht="17.100000000000001" customHeight="1" x14ac:dyDescent="0.25">
      <c r="A48" s="135" t="s">
        <v>292</v>
      </c>
      <c r="B48" s="129">
        <v>987</v>
      </c>
      <c r="C48" s="129">
        <v>29</v>
      </c>
      <c r="D48" s="130">
        <v>2.9381965552178316E-2</v>
      </c>
      <c r="E48" s="129">
        <v>700</v>
      </c>
      <c r="F48" s="129">
        <v>17</v>
      </c>
      <c r="G48" s="130">
        <v>2.4285714285714285E-2</v>
      </c>
      <c r="H48" s="61">
        <v>287</v>
      </c>
      <c r="I48" s="61">
        <v>12</v>
      </c>
      <c r="J48" s="63">
        <v>4.1811846689895474E-2</v>
      </c>
      <c r="K48" s="58"/>
      <c r="L48" s="64"/>
      <c r="M48" s="57"/>
      <c r="N48" s="57"/>
      <c r="O48" s="64"/>
    </row>
    <row r="49" spans="1:15" s="12" customFormat="1" ht="17.100000000000001" customHeight="1" x14ac:dyDescent="0.25">
      <c r="A49" s="135" t="s">
        <v>293</v>
      </c>
      <c r="B49" s="129">
        <v>934</v>
      </c>
      <c r="C49" s="129">
        <v>12</v>
      </c>
      <c r="D49" s="130">
        <v>1.284796573875803E-2</v>
      </c>
      <c r="E49" s="129">
        <v>619</v>
      </c>
      <c r="F49" s="129">
        <v>6</v>
      </c>
      <c r="G49" s="130">
        <v>9.6930533117932146E-3</v>
      </c>
      <c r="H49" s="61">
        <v>315</v>
      </c>
      <c r="I49" s="61">
        <v>6</v>
      </c>
      <c r="J49" s="63">
        <v>1.9047619047619049E-2</v>
      </c>
      <c r="K49" s="58"/>
      <c r="L49" s="64"/>
      <c r="M49" s="57"/>
      <c r="N49" s="57"/>
      <c r="O49" s="64"/>
    </row>
    <row r="50" spans="1:15" s="12" customFormat="1" ht="17.100000000000001" customHeight="1" x14ac:dyDescent="0.25">
      <c r="A50" s="135" t="s">
        <v>294</v>
      </c>
      <c r="B50" s="129">
        <v>1960</v>
      </c>
      <c r="C50" s="129">
        <v>20</v>
      </c>
      <c r="D50" s="130">
        <v>1.020408163265306E-2</v>
      </c>
      <c r="E50" s="129">
        <v>1056</v>
      </c>
      <c r="F50" s="129">
        <v>8</v>
      </c>
      <c r="G50" s="130">
        <v>7.575757575757576E-3</v>
      </c>
      <c r="H50" s="61">
        <v>904</v>
      </c>
      <c r="I50" s="61">
        <v>12</v>
      </c>
      <c r="J50" s="63">
        <v>1.3274336283185841E-2</v>
      </c>
      <c r="K50" s="58"/>
      <c r="L50" s="64"/>
      <c r="M50" s="57"/>
      <c r="N50" s="57"/>
      <c r="O50" s="64"/>
    </row>
    <row r="51" spans="1:15" s="12" customFormat="1" ht="17.100000000000001" customHeight="1" x14ac:dyDescent="0.25">
      <c r="A51" s="137" t="s">
        <v>295</v>
      </c>
      <c r="B51" s="65">
        <v>0</v>
      </c>
      <c r="C51" s="65">
        <v>0</v>
      </c>
      <c r="D51" s="131">
        <v>0</v>
      </c>
      <c r="E51" s="65">
        <v>0</v>
      </c>
      <c r="F51" s="65">
        <v>0</v>
      </c>
      <c r="G51" s="131">
        <v>0</v>
      </c>
      <c r="H51" s="65">
        <v>0</v>
      </c>
      <c r="I51" s="65">
        <v>0</v>
      </c>
      <c r="J51" s="66">
        <v>0</v>
      </c>
      <c r="K51" s="58"/>
      <c r="L51" s="64"/>
      <c r="M51" s="57"/>
      <c r="N51" s="57"/>
      <c r="O51" s="64"/>
    </row>
    <row r="52" spans="1:15" s="12" customFormat="1" ht="17.100000000000001" customHeight="1" x14ac:dyDescent="0.25">
      <c r="A52" s="138" t="s">
        <v>296</v>
      </c>
      <c r="B52" s="73">
        <v>837</v>
      </c>
      <c r="C52" s="73">
        <v>35</v>
      </c>
      <c r="D52" s="140">
        <v>4.1816009557945039E-2</v>
      </c>
      <c r="E52" s="73">
        <v>562</v>
      </c>
      <c r="F52" s="73">
        <v>27</v>
      </c>
      <c r="G52" s="140">
        <v>4.8042704626334518E-2</v>
      </c>
      <c r="H52" s="73">
        <v>275</v>
      </c>
      <c r="I52" s="73">
        <v>8</v>
      </c>
      <c r="J52" s="74">
        <v>2.9090909090909091E-2</v>
      </c>
      <c r="K52" s="58"/>
      <c r="L52" s="58"/>
      <c r="M52" s="58"/>
      <c r="N52" s="58"/>
      <c r="O52" s="58"/>
    </row>
    <row r="53" spans="1:15" s="12" customFormat="1" ht="17.100000000000001" customHeight="1" x14ac:dyDescent="0.25">
      <c r="A53" s="135" t="s">
        <v>297</v>
      </c>
      <c r="B53" s="129">
        <v>0</v>
      </c>
      <c r="C53" s="129">
        <v>0</v>
      </c>
      <c r="D53" s="130">
        <v>0</v>
      </c>
      <c r="E53" s="129">
        <v>0</v>
      </c>
      <c r="F53" s="129">
        <v>0</v>
      </c>
      <c r="G53" s="130">
        <v>0</v>
      </c>
      <c r="H53" s="61">
        <v>0</v>
      </c>
      <c r="I53" s="61">
        <v>0</v>
      </c>
      <c r="J53" s="63">
        <v>0</v>
      </c>
      <c r="K53" s="58"/>
      <c r="L53" s="64"/>
      <c r="M53" s="57"/>
      <c r="N53" s="57"/>
      <c r="O53" s="64"/>
    </row>
    <row r="54" spans="1:15" s="12" customFormat="1" ht="17.100000000000001" customHeight="1" x14ac:dyDescent="0.25">
      <c r="A54" s="136" t="s">
        <v>298</v>
      </c>
      <c r="B54" s="129">
        <v>40</v>
      </c>
      <c r="C54" s="129">
        <v>5</v>
      </c>
      <c r="D54" s="130">
        <v>0.125</v>
      </c>
      <c r="E54" s="129">
        <v>34</v>
      </c>
      <c r="F54" s="129">
        <v>5</v>
      </c>
      <c r="G54" s="130">
        <v>0.14705882352941177</v>
      </c>
      <c r="H54" s="61">
        <v>6</v>
      </c>
      <c r="I54" s="61">
        <v>0</v>
      </c>
      <c r="J54" s="63">
        <v>0</v>
      </c>
      <c r="K54" s="58"/>
      <c r="L54" s="64"/>
      <c r="M54" s="57"/>
      <c r="N54" s="57"/>
      <c r="O54" s="64"/>
    </row>
    <row r="55" spans="1:15" s="12" customFormat="1" ht="17.100000000000001" customHeight="1" x14ac:dyDescent="0.25">
      <c r="A55" s="135" t="s">
        <v>299</v>
      </c>
      <c r="B55" s="129">
        <v>127</v>
      </c>
      <c r="C55" s="129">
        <v>9</v>
      </c>
      <c r="D55" s="130">
        <v>7.0866141732283464E-2</v>
      </c>
      <c r="E55" s="129">
        <v>101</v>
      </c>
      <c r="F55" s="129">
        <v>9</v>
      </c>
      <c r="G55" s="130">
        <v>8.9108910891089105E-2</v>
      </c>
      <c r="H55" s="61">
        <v>26</v>
      </c>
      <c r="I55" s="61">
        <v>0</v>
      </c>
      <c r="J55" s="63">
        <v>0</v>
      </c>
      <c r="K55" s="58"/>
      <c r="L55" s="64"/>
      <c r="M55" s="57"/>
      <c r="N55" s="57"/>
      <c r="O55" s="64"/>
    </row>
    <row r="56" spans="1:15" s="12" customFormat="1" ht="17.100000000000001" customHeight="1" x14ac:dyDescent="0.25">
      <c r="A56" s="135" t="s">
        <v>300</v>
      </c>
      <c r="B56" s="129">
        <v>213</v>
      </c>
      <c r="C56" s="129">
        <v>12</v>
      </c>
      <c r="D56" s="130">
        <v>5.6338028169014086E-2</v>
      </c>
      <c r="E56" s="129">
        <v>147</v>
      </c>
      <c r="F56" s="129">
        <v>6</v>
      </c>
      <c r="G56" s="130">
        <v>4.0816326530612242E-2</v>
      </c>
      <c r="H56" s="61">
        <v>66</v>
      </c>
      <c r="I56" s="61">
        <v>6</v>
      </c>
      <c r="J56" s="63">
        <v>9.0909090909090912E-2</v>
      </c>
      <c r="K56" s="58"/>
      <c r="L56" s="64"/>
      <c r="M56" s="57"/>
      <c r="N56" s="57"/>
      <c r="O56" s="64"/>
    </row>
    <row r="57" spans="1:15" s="12" customFormat="1" ht="17.100000000000001" customHeight="1" x14ac:dyDescent="0.25">
      <c r="A57" s="135" t="s">
        <v>301</v>
      </c>
      <c r="B57" s="129">
        <v>169</v>
      </c>
      <c r="C57" s="129">
        <v>3</v>
      </c>
      <c r="D57" s="130">
        <v>1.7751479289940829E-2</v>
      </c>
      <c r="E57" s="129">
        <v>103</v>
      </c>
      <c r="F57" s="129">
        <v>2</v>
      </c>
      <c r="G57" s="130">
        <v>1.9417475728155338E-2</v>
      </c>
      <c r="H57" s="61">
        <v>66</v>
      </c>
      <c r="I57" s="61">
        <v>1</v>
      </c>
      <c r="J57" s="63">
        <v>1.5151515151515152E-2</v>
      </c>
      <c r="K57" s="58"/>
      <c r="L57" s="64"/>
      <c r="M57" s="57"/>
      <c r="N57" s="57"/>
      <c r="O57" s="64"/>
    </row>
    <row r="58" spans="1:15" s="12" customFormat="1" ht="17.100000000000001" customHeight="1" x14ac:dyDescent="0.25">
      <c r="A58" s="135" t="s">
        <v>302</v>
      </c>
      <c r="B58" s="129">
        <v>288</v>
      </c>
      <c r="C58" s="129">
        <v>6</v>
      </c>
      <c r="D58" s="130">
        <v>2.0833333333333332E-2</v>
      </c>
      <c r="E58" s="129">
        <v>177</v>
      </c>
      <c r="F58" s="129">
        <v>5</v>
      </c>
      <c r="G58" s="130">
        <v>2.8248587570621469E-2</v>
      </c>
      <c r="H58" s="61">
        <v>111</v>
      </c>
      <c r="I58" s="61">
        <v>1</v>
      </c>
      <c r="J58" s="63">
        <v>9.0090090090090089E-3</v>
      </c>
      <c r="K58" s="58"/>
      <c r="L58" s="64"/>
      <c r="M58" s="57"/>
      <c r="N58" s="57"/>
      <c r="O58" s="64"/>
    </row>
    <row r="59" spans="1:15" s="12" customFormat="1" ht="17.100000000000001" customHeight="1" x14ac:dyDescent="0.25">
      <c r="A59" s="137" t="s">
        <v>303</v>
      </c>
      <c r="B59" s="65">
        <v>0</v>
      </c>
      <c r="C59" s="65">
        <v>0</v>
      </c>
      <c r="D59" s="131">
        <v>0</v>
      </c>
      <c r="E59" s="65">
        <v>0</v>
      </c>
      <c r="F59" s="65">
        <v>0</v>
      </c>
      <c r="G59" s="131">
        <v>0</v>
      </c>
      <c r="H59" s="65">
        <v>0</v>
      </c>
      <c r="I59" s="65">
        <v>0</v>
      </c>
      <c r="J59" s="66">
        <v>0</v>
      </c>
      <c r="K59" s="58"/>
      <c r="L59" s="64"/>
      <c r="M59" s="57"/>
      <c r="N59" s="57"/>
      <c r="O59" s="64"/>
    </row>
    <row r="60" spans="1:15" s="12" customFormat="1" ht="20.100000000000001" customHeight="1" x14ac:dyDescent="0.25">
      <c r="A60" s="55" t="s">
        <v>304</v>
      </c>
      <c r="B60" s="55"/>
      <c r="C60" s="55"/>
      <c r="D60" s="55"/>
      <c r="E60" s="55"/>
      <c r="F60" s="55"/>
      <c r="G60" s="55"/>
      <c r="H60" s="55"/>
    </row>
    <row r="61" spans="1:15" s="12" customFormat="1" ht="18" customHeight="1" x14ac:dyDescent="0.25">
      <c r="A61" s="67" t="s">
        <v>305</v>
      </c>
      <c r="B61" s="67"/>
      <c r="C61" s="67"/>
      <c r="D61" s="67"/>
      <c r="E61" s="67"/>
      <c r="F61" s="67"/>
      <c r="G61" s="67"/>
      <c r="H61" s="67"/>
    </row>
    <row r="62" spans="1:15" s="12" customFormat="1" ht="18" customHeight="1" x14ac:dyDescent="0.25">
      <c r="A62" s="55" t="s">
        <v>245</v>
      </c>
      <c r="B62" s="68"/>
      <c r="C62" s="68"/>
      <c r="D62" s="68"/>
      <c r="E62" s="68"/>
      <c r="F62" s="68"/>
      <c r="G62" s="68"/>
      <c r="H62" s="68"/>
    </row>
    <row r="63" spans="1:15" s="12" customFormat="1" ht="15.75" x14ac:dyDescent="0.25">
      <c r="A63" s="45" t="s">
        <v>3</v>
      </c>
    </row>
  </sheetData>
  <sheetProtection algorithmName="SHA-512" hashValue="OX1Tysjv/z7GpU47BfaZBWHpARnhRv3tIIA9NyHYmWj1sqi7YkPTRmhbh3TpTKmEMuGut4Pb6trn2nqeAptXgA==" saltValue="Ydu62b8r9ujZIW9OpsiZXA==" spinCount="100000" sheet="1" objects="1" scenarios="1"/>
  <hyperlinks>
    <hyperlink ref="A63" location="'Table of Contents'!A1" display="Click here to return to the Table of Contents" xr:uid="{2A497C0A-C774-4154-9488-C02E5E80442D}"/>
  </hyperlinks>
  <printOptions horizontalCentered="1"/>
  <pageMargins left="0.4" right="0.4" top="0.5" bottom="0.1" header="0.3" footer="0"/>
  <pageSetup scale="64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8A4B-80DE-4B8C-A03B-42DFAEA74C80}">
  <sheetPr codeName="Sheet16">
    <pageSetUpPr fitToPage="1"/>
  </sheetPr>
  <dimension ref="A1:O13"/>
  <sheetViews>
    <sheetView workbookViewId="0"/>
  </sheetViews>
  <sheetFormatPr defaultRowHeight="17.25" x14ac:dyDescent="0.3"/>
  <cols>
    <col min="1" max="1" width="18" style="8" customWidth="1"/>
    <col min="2" max="10" width="12.42578125" style="8" customWidth="1"/>
    <col min="11" max="11" width="10.28515625" style="8" customWidth="1"/>
    <col min="12" max="16384" width="9.140625" style="8"/>
  </cols>
  <sheetData>
    <row r="1" spans="1:15" ht="21" x14ac:dyDescent="0.35">
      <c r="A1" s="52" t="s">
        <v>333</v>
      </c>
    </row>
    <row r="2" spans="1:15" ht="35.1" customHeight="1" thickBot="1" x14ac:dyDescent="0.35">
      <c r="A2" s="21" t="s">
        <v>332</v>
      </c>
    </row>
    <row r="3" spans="1:15" s="12" customFormat="1" ht="50.25" customHeight="1" thickBot="1" x14ac:dyDescent="0.3">
      <c r="A3" s="159" t="s">
        <v>306</v>
      </c>
      <c r="B3" s="154" t="s">
        <v>316</v>
      </c>
      <c r="C3" s="154" t="s">
        <v>317</v>
      </c>
      <c r="D3" s="155" t="s">
        <v>329</v>
      </c>
      <c r="E3" s="154" t="s">
        <v>314</v>
      </c>
      <c r="F3" s="154" t="s">
        <v>315</v>
      </c>
      <c r="G3" s="155" t="s">
        <v>319</v>
      </c>
      <c r="H3" s="154" t="s">
        <v>336</v>
      </c>
      <c r="I3" s="154" t="s">
        <v>337</v>
      </c>
      <c r="J3" s="160" t="s">
        <v>342</v>
      </c>
      <c r="K3" s="58"/>
      <c r="L3" s="58"/>
      <c r="M3" s="58"/>
      <c r="N3" s="58"/>
      <c r="O3" s="58"/>
    </row>
    <row r="4" spans="1:15" s="54" customFormat="1" ht="18" customHeight="1" x14ac:dyDescent="0.25">
      <c r="A4" s="142" t="s">
        <v>102</v>
      </c>
      <c r="B4" s="146">
        <v>23538</v>
      </c>
      <c r="C4" s="146">
        <v>2247</v>
      </c>
      <c r="D4" s="147">
        <v>9.5462656130512358E-2</v>
      </c>
      <c r="E4" s="146">
        <v>14906</v>
      </c>
      <c r="F4" s="146">
        <v>1220</v>
      </c>
      <c r="G4" s="147">
        <v>8.1846236414866491E-2</v>
      </c>
      <c r="H4" s="75">
        <v>8632</v>
      </c>
      <c r="I4" s="75">
        <v>1027</v>
      </c>
      <c r="J4" s="77">
        <v>0.11897590361445783</v>
      </c>
      <c r="K4" s="58"/>
      <c r="L4" s="58"/>
      <c r="M4" s="58"/>
      <c r="N4" s="58"/>
      <c r="O4" s="58"/>
    </row>
    <row r="5" spans="1:15" s="12" customFormat="1" ht="18" customHeight="1" x14ac:dyDescent="0.25">
      <c r="A5" s="143" t="s">
        <v>307</v>
      </c>
      <c r="B5" s="129">
        <v>213</v>
      </c>
      <c r="C5" s="129">
        <v>11</v>
      </c>
      <c r="D5" s="130">
        <v>5.1643192488262914E-2</v>
      </c>
      <c r="E5" s="129">
        <v>182</v>
      </c>
      <c r="F5" s="129">
        <v>10</v>
      </c>
      <c r="G5" s="130">
        <v>5.4945054945054944E-2</v>
      </c>
      <c r="H5" s="61">
        <v>31</v>
      </c>
      <c r="I5" s="61">
        <v>1</v>
      </c>
      <c r="J5" s="63">
        <v>3.2258064516129031E-2</v>
      </c>
      <c r="K5" s="57"/>
      <c r="L5" s="64"/>
      <c r="M5" s="57"/>
      <c r="N5" s="57"/>
      <c r="O5" s="64"/>
    </row>
    <row r="6" spans="1:15" s="12" customFormat="1" ht="18" customHeight="1" x14ac:dyDescent="0.25">
      <c r="A6" s="144" t="s">
        <v>308</v>
      </c>
      <c r="B6" s="129">
        <v>6970</v>
      </c>
      <c r="C6" s="129">
        <v>666</v>
      </c>
      <c r="D6" s="130">
        <v>9.5552367288378764E-2</v>
      </c>
      <c r="E6" s="129">
        <v>5950</v>
      </c>
      <c r="F6" s="129">
        <v>538</v>
      </c>
      <c r="G6" s="130">
        <v>9.0420168067226886E-2</v>
      </c>
      <c r="H6" s="61">
        <v>1020</v>
      </c>
      <c r="I6" s="61">
        <v>128</v>
      </c>
      <c r="J6" s="63">
        <v>0.12549019607843137</v>
      </c>
      <c r="K6" s="57"/>
      <c r="L6" s="64"/>
      <c r="M6" s="57"/>
      <c r="N6" s="57"/>
      <c r="O6" s="64"/>
    </row>
    <row r="7" spans="1:15" s="12" customFormat="1" ht="18" customHeight="1" x14ac:dyDescent="0.25">
      <c r="A7" s="143" t="s">
        <v>309</v>
      </c>
      <c r="B7" s="129">
        <v>10025</v>
      </c>
      <c r="C7" s="129">
        <v>976</v>
      </c>
      <c r="D7" s="130">
        <v>9.7356608478802995E-2</v>
      </c>
      <c r="E7" s="129">
        <v>7703</v>
      </c>
      <c r="F7" s="129">
        <v>637</v>
      </c>
      <c r="G7" s="130">
        <v>8.2695053875113597E-2</v>
      </c>
      <c r="H7" s="61">
        <v>2322</v>
      </c>
      <c r="I7" s="61">
        <v>339</v>
      </c>
      <c r="J7" s="63">
        <v>0.14599483204134367</v>
      </c>
      <c r="K7" s="57"/>
      <c r="L7" s="64"/>
      <c r="M7" s="57"/>
      <c r="N7" s="57"/>
      <c r="O7" s="64"/>
    </row>
    <row r="8" spans="1:15" s="12" customFormat="1" ht="18" customHeight="1" x14ac:dyDescent="0.25">
      <c r="A8" s="143" t="s">
        <v>310</v>
      </c>
      <c r="B8" s="129">
        <v>2294</v>
      </c>
      <c r="C8" s="129">
        <v>295</v>
      </c>
      <c r="D8" s="130">
        <v>0.12859633827375763</v>
      </c>
      <c r="E8" s="129">
        <v>262</v>
      </c>
      <c r="F8" s="129">
        <v>17</v>
      </c>
      <c r="G8" s="130">
        <v>6.4885496183206104E-2</v>
      </c>
      <c r="H8" s="61">
        <v>2032</v>
      </c>
      <c r="I8" s="61">
        <v>278</v>
      </c>
      <c r="J8" s="63">
        <v>0.13681102362204725</v>
      </c>
      <c r="K8" s="57"/>
      <c r="L8" s="64"/>
      <c r="M8" s="57"/>
      <c r="N8" s="57"/>
      <c r="O8" s="64"/>
    </row>
    <row r="9" spans="1:15" s="12" customFormat="1" ht="18" customHeight="1" x14ac:dyDescent="0.25">
      <c r="A9" s="143" t="s">
        <v>311</v>
      </c>
      <c r="B9" s="129">
        <v>1557</v>
      </c>
      <c r="C9" s="129">
        <v>147</v>
      </c>
      <c r="D9" s="130">
        <v>9.4412331406551059E-2</v>
      </c>
      <c r="E9" s="129">
        <v>275</v>
      </c>
      <c r="F9" s="129">
        <v>9</v>
      </c>
      <c r="G9" s="130">
        <v>3.272727272727273E-2</v>
      </c>
      <c r="H9" s="61">
        <v>1282</v>
      </c>
      <c r="I9" s="61">
        <v>138</v>
      </c>
      <c r="J9" s="63">
        <v>0.10764430577223089</v>
      </c>
      <c r="K9" s="57"/>
      <c r="L9" s="64"/>
      <c r="M9" s="57"/>
      <c r="N9" s="57"/>
      <c r="O9" s="64"/>
    </row>
    <row r="10" spans="1:15" s="12" customFormat="1" ht="18" customHeight="1" x14ac:dyDescent="0.25">
      <c r="A10" s="145" t="s">
        <v>312</v>
      </c>
      <c r="B10" s="65">
        <v>2479</v>
      </c>
      <c r="C10" s="65">
        <v>152</v>
      </c>
      <c r="D10" s="131">
        <v>6.1315046389673257E-2</v>
      </c>
      <c r="E10" s="65">
        <v>534</v>
      </c>
      <c r="F10" s="65">
        <v>9</v>
      </c>
      <c r="G10" s="131">
        <v>1.6853932584269662E-2</v>
      </c>
      <c r="H10" s="65">
        <v>1945</v>
      </c>
      <c r="I10" s="65">
        <v>143</v>
      </c>
      <c r="J10" s="66">
        <v>7.3521850899742933E-2</v>
      </c>
      <c r="K10" s="57"/>
      <c r="L10" s="64"/>
      <c r="M10" s="57"/>
      <c r="N10" s="57"/>
      <c r="O10" s="64"/>
    </row>
    <row r="11" spans="1:15" s="12" customFormat="1" ht="24.95" customHeight="1" x14ac:dyDescent="0.25">
      <c r="A11" s="78" t="s">
        <v>244</v>
      </c>
      <c r="B11" s="18"/>
      <c r="C11" s="79"/>
      <c r="D11" s="79"/>
      <c r="E11" s="79"/>
      <c r="F11" s="79"/>
      <c r="G11" s="79"/>
      <c r="H11" s="79"/>
      <c r="I11" s="79"/>
      <c r="J11" s="79"/>
      <c r="K11" s="18"/>
    </row>
    <row r="12" spans="1:15" s="12" customFormat="1" ht="20.100000000000001" customHeight="1" x14ac:dyDescent="0.25">
      <c r="A12" s="55" t="s">
        <v>245</v>
      </c>
      <c r="B12" s="34"/>
    </row>
    <row r="13" spans="1:15" x14ac:dyDescent="0.3">
      <c r="A13" s="45" t="s">
        <v>3</v>
      </c>
    </row>
  </sheetData>
  <sheetProtection algorithmName="SHA-512" hashValue="Ae5lOazItJWqOFBOgpYvmXsYe6Yr2rCFicVZKSlbhs4aojkuhhud7l46t0lvZ/piyqgN/qzSPqd+9D7Pz205yA==" saltValue="hZcakd6Uo7EmshkL0yKIHQ==" spinCount="100000" sheet="1" objects="1" scenarios="1"/>
  <hyperlinks>
    <hyperlink ref="A13" location="'Table of Contents'!A1" display="Click here to return to the Table of Contents" xr:uid="{DCE81514-D976-4BAF-82A8-98F41CB46414}"/>
  </hyperlinks>
  <printOptions horizontalCentered="1"/>
  <pageMargins left="0.4" right="0.4" top="0.5" bottom="0.1" header="0.3" footer="0"/>
  <pageSetup scale="76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1F0B-67F2-49D0-AAD8-4991CD676308}">
  <sheetPr codeName="Sheet17">
    <pageSetUpPr fitToPage="1"/>
  </sheetPr>
  <dimension ref="A1:N14"/>
  <sheetViews>
    <sheetView workbookViewId="0"/>
  </sheetViews>
  <sheetFormatPr defaultRowHeight="17.25" x14ac:dyDescent="0.3"/>
  <cols>
    <col min="1" max="1" width="18" style="8" customWidth="1"/>
    <col min="2" max="10" width="13" style="8" customWidth="1"/>
    <col min="11" max="11" width="10.28515625" style="8" customWidth="1"/>
    <col min="12" max="16384" width="9.140625" style="8"/>
  </cols>
  <sheetData>
    <row r="1" spans="1:14" ht="21" x14ac:dyDescent="0.35">
      <c r="A1" s="52" t="s">
        <v>335</v>
      </c>
    </row>
    <row r="2" spans="1:14" ht="35.1" customHeight="1" thickBot="1" x14ac:dyDescent="0.35">
      <c r="A2" s="21" t="s">
        <v>334</v>
      </c>
    </row>
    <row r="3" spans="1:14" s="12" customFormat="1" ht="48" thickBot="1" x14ac:dyDescent="0.3">
      <c r="A3" s="161" t="s">
        <v>306</v>
      </c>
      <c r="B3" s="154" t="s">
        <v>316</v>
      </c>
      <c r="C3" s="154" t="s">
        <v>343</v>
      </c>
      <c r="D3" s="155" t="s">
        <v>318</v>
      </c>
      <c r="E3" s="154" t="s">
        <v>314</v>
      </c>
      <c r="F3" s="154" t="s">
        <v>315</v>
      </c>
      <c r="G3" s="155" t="s">
        <v>319</v>
      </c>
      <c r="H3" s="154" t="s">
        <v>336</v>
      </c>
      <c r="I3" s="154" t="s">
        <v>337</v>
      </c>
      <c r="J3" s="160" t="s">
        <v>342</v>
      </c>
      <c r="K3" s="58"/>
      <c r="L3" s="58"/>
      <c r="M3" s="58"/>
      <c r="N3" s="58"/>
    </row>
    <row r="4" spans="1:14" s="54" customFormat="1" ht="18" customHeight="1" x14ac:dyDescent="0.25">
      <c r="A4" s="148" t="s">
        <v>102</v>
      </c>
      <c r="B4" s="146">
        <v>356029</v>
      </c>
      <c r="C4" s="146">
        <v>14884</v>
      </c>
      <c r="D4" s="147">
        <v>4.1805583253049609E-2</v>
      </c>
      <c r="E4" s="146">
        <v>229024</v>
      </c>
      <c r="F4" s="146">
        <v>8881</v>
      </c>
      <c r="G4" s="147">
        <v>3.8777595361184851E-2</v>
      </c>
      <c r="H4" s="75">
        <v>127005</v>
      </c>
      <c r="I4" s="75">
        <v>6003</v>
      </c>
      <c r="J4" s="76">
        <v>4.7265855674973427E-2</v>
      </c>
      <c r="K4" s="58"/>
      <c r="L4" s="58"/>
      <c r="M4" s="58"/>
      <c r="N4" s="58"/>
    </row>
    <row r="5" spans="1:14" s="12" customFormat="1" ht="18" customHeight="1" x14ac:dyDescent="0.25">
      <c r="A5" s="149" t="s">
        <v>307</v>
      </c>
      <c r="B5" s="129">
        <v>1215</v>
      </c>
      <c r="C5" s="129">
        <v>38</v>
      </c>
      <c r="D5" s="130">
        <v>3.1275720164609055E-2</v>
      </c>
      <c r="E5" s="129">
        <v>912</v>
      </c>
      <c r="F5" s="129">
        <v>36</v>
      </c>
      <c r="G5" s="130">
        <v>3.9473684210526314E-2</v>
      </c>
      <c r="H5" s="61">
        <v>303</v>
      </c>
      <c r="I5" s="61">
        <v>2</v>
      </c>
      <c r="J5" s="62">
        <v>6.6006600660066007E-3</v>
      </c>
      <c r="K5" s="57"/>
      <c r="L5" s="64"/>
      <c r="M5" s="57"/>
      <c r="N5" s="64"/>
    </row>
    <row r="6" spans="1:14" s="12" customFormat="1" ht="18" customHeight="1" x14ac:dyDescent="0.25">
      <c r="A6" s="150" t="s">
        <v>308</v>
      </c>
      <c r="B6" s="129">
        <v>34063</v>
      </c>
      <c r="C6" s="129">
        <v>2517</v>
      </c>
      <c r="D6" s="130">
        <v>7.389249332119896E-2</v>
      </c>
      <c r="E6" s="129">
        <v>27168</v>
      </c>
      <c r="F6" s="129">
        <v>1974</v>
      </c>
      <c r="G6" s="130">
        <v>7.2659010600706717E-2</v>
      </c>
      <c r="H6" s="61">
        <v>6895</v>
      </c>
      <c r="I6" s="61">
        <v>543</v>
      </c>
      <c r="J6" s="62">
        <v>7.8752719361856419E-2</v>
      </c>
      <c r="K6" s="57"/>
      <c r="L6" s="64"/>
      <c r="M6" s="57"/>
      <c r="N6" s="64"/>
    </row>
    <row r="7" spans="1:14" s="12" customFormat="1" ht="18" customHeight="1" x14ac:dyDescent="0.25">
      <c r="A7" s="149" t="s">
        <v>309</v>
      </c>
      <c r="B7" s="129">
        <v>78742</v>
      </c>
      <c r="C7" s="129">
        <v>5127</v>
      </c>
      <c r="D7" s="130">
        <v>6.5111376393792386E-2</v>
      </c>
      <c r="E7" s="129">
        <v>62330</v>
      </c>
      <c r="F7" s="129">
        <v>3591</v>
      </c>
      <c r="G7" s="130">
        <v>5.7612706561848227E-2</v>
      </c>
      <c r="H7" s="61">
        <v>16412</v>
      </c>
      <c r="I7" s="61">
        <v>1536</v>
      </c>
      <c r="J7" s="62">
        <v>9.3590056056543997E-2</v>
      </c>
      <c r="K7" s="57"/>
      <c r="L7" s="64"/>
      <c r="M7" s="57"/>
      <c r="N7" s="64"/>
    </row>
    <row r="8" spans="1:14" s="12" customFormat="1" ht="18" customHeight="1" x14ac:dyDescent="0.25">
      <c r="A8" s="149" t="s">
        <v>310</v>
      </c>
      <c r="B8" s="129">
        <v>69998</v>
      </c>
      <c r="C8" s="129">
        <v>3083</v>
      </c>
      <c r="D8" s="130">
        <v>4.404411554615846E-2</v>
      </c>
      <c r="E8" s="129">
        <v>47774</v>
      </c>
      <c r="F8" s="129">
        <v>1735</v>
      </c>
      <c r="G8" s="130">
        <v>3.6316825051283128E-2</v>
      </c>
      <c r="H8" s="61">
        <v>22224</v>
      </c>
      <c r="I8" s="61">
        <v>1348</v>
      </c>
      <c r="J8" s="62">
        <v>6.0655147588192945E-2</v>
      </c>
      <c r="K8" s="57"/>
      <c r="L8" s="64"/>
      <c r="M8" s="57"/>
      <c r="N8" s="64"/>
    </row>
    <row r="9" spans="1:14" s="12" customFormat="1" ht="18" customHeight="1" x14ac:dyDescent="0.25">
      <c r="A9" s="149" t="s">
        <v>311</v>
      </c>
      <c r="B9" s="129">
        <v>57561</v>
      </c>
      <c r="C9" s="129">
        <v>1732</v>
      </c>
      <c r="D9" s="130">
        <v>3.0089817758551796E-2</v>
      </c>
      <c r="E9" s="129">
        <v>35661</v>
      </c>
      <c r="F9" s="129">
        <v>735</v>
      </c>
      <c r="G9" s="130">
        <v>2.0610751240851349E-2</v>
      </c>
      <c r="H9" s="61">
        <v>21900</v>
      </c>
      <c r="I9" s="61">
        <v>997</v>
      </c>
      <c r="J9" s="62">
        <v>4.5525114155251144E-2</v>
      </c>
      <c r="K9" s="57"/>
      <c r="L9" s="64"/>
      <c r="M9" s="57"/>
      <c r="N9" s="64"/>
    </row>
    <row r="10" spans="1:14" s="12" customFormat="1" ht="18" customHeight="1" x14ac:dyDescent="0.25">
      <c r="A10" s="149" t="s">
        <v>312</v>
      </c>
      <c r="B10" s="129">
        <v>114450</v>
      </c>
      <c r="C10" s="129">
        <v>2387</v>
      </c>
      <c r="D10" s="130">
        <v>2.0856269113149847E-2</v>
      </c>
      <c r="E10" s="129">
        <v>55179</v>
      </c>
      <c r="F10" s="129">
        <v>810</v>
      </c>
      <c r="G10" s="130">
        <v>1.4679497634969825E-2</v>
      </c>
      <c r="H10" s="61">
        <v>59271</v>
      </c>
      <c r="I10" s="61">
        <v>1577</v>
      </c>
      <c r="J10" s="62">
        <v>2.6606603566668354E-2</v>
      </c>
      <c r="K10" s="57"/>
      <c r="L10" s="64"/>
      <c r="M10" s="57"/>
      <c r="N10" s="64"/>
    </row>
    <row r="11" spans="1:14" s="12" customFormat="1" ht="15.75" x14ac:dyDescent="0.25">
      <c r="A11" s="78" t="s">
        <v>313</v>
      </c>
      <c r="B11" s="18"/>
      <c r="C11" s="79"/>
      <c r="D11" s="79"/>
      <c r="E11" s="79"/>
      <c r="F11" s="79"/>
      <c r="G11" s="79"/>
      <c r="H11" s="79"/>
      <c r="I11" s="79"/>
      <c r="J11" s="79"/>
      <c r="K11" s="18"/>
    </row>
    <row r="12" spans="1:14" s="12" customFormat="1" ht="20.100000000000001" customHeight="1" x14ac:dyDescent="0.25">
      <c r="A12" s="78" t="s">
        <v>244</v>
      </c>
      <c r="B12" s="18"/>
      <c r="C12" s="79"/>
      <c r="D12" s="79"/>
      <c r="E12" s="79"/>
      <c r="F12" s="79"/>
      <c r="G12" s="79"/>
      <c r="H12" s="79"/>
      <c r="I12" s="79"/>
      <c r="J12" s="79"/>
      <c r="K12" s="18"/>
    </row>
    <row r="13" spans="1:14" s="12" customFormat="1" ht="20.100000000000001" customHeight="1" x14ac:dyDescent="0.25">
      <c r="A13" s="55" t="s">
        <v>245</v>
      </c>
      <c r="B13" s="34"/>
    </row>
    <row r="14" spans="1:14" x14ac:dyDescent="0.3">
      <c r="A14" s="45" t="s">
        <v>3</v>
      </c>
    </row>
  </sheetData>
  <sheetProtection algorithmName="SHA-512" hashValue="WDtRAsNkpKCtX/toasqVRkMLOmwR4C/MxITMNPL1oRj5e4kWIpQY0cphYU2je2ZItyf3tJ0Okdl/8jRD0z8cEA==" saltValue="NAgQeaobU+tjcjM50apzrw==" spinCount="100000" sheet="1" objects="1" scenarios="1"/>
  <hyperlinks>
    <hyperlink ref="A14" location="'Table of Contents'!A1" display="Click here to return to the Table of Contents" xr:uid="{CDC32C9C-BAE7-4175-A19E-42E4CE6C532F}"/>
  </hyperlinks>
  <printOptions horizontalCentered="1"/>
  <pageMargins left="0.4" right="0.4" top="0.5" bottom="0.1" header="0.3" footer="0"/>
  <pageSetup scale="72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8C3A-7994-459C-A54C-70E3FD49BCA1}">
  <sheetPr codeName="Sheet3">
    <pageSetUpPr fitToPage="1"/>
  </sheetPr>
  <dimension ref="A1:L70"/>
  <sheetViews>
    <sheetView zoomScaleNormal="100" workbookViewId="0"/>
  </sheetViews>
  <sheetFormatPr defaultRowHeight="12.75" x14ac:dyDescent="0.2"/>
  <cols>
    <col min="1" max="1" width="24.7109375" style="19" customWidth="1"/>
    <col min="2" max="11" width="10.7109375" style="19" customWidth="1"/>
    <col min="12" max="12" width="10.85546875" style="20" customWidth="1"/>
    <col min="13" max="16384" width="9.140625" style="19"/>
  </cols>
  <sheetData>
    <row r="1" spans="1:12" s="5" customFormat="1" ht="21.75" customHeight="1" x14ac:dyDescent="0.3">
      <c r="A1" s="3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8" customFormat="1" ht="38.1" customHeight="1" thickBot="1" x14ac:dyDescent="0.35">
      <c r="A2" s="122" t="s">
        <v>5</v>
      </c>
      <c r="B2" s="121" t="s">
        <v>6</v>
      </c>
      <c r="C2" s="120" t="s">
        <v>7</v>
      </c>
      <c r="D2" s="120" t="s">
        <v>8</v>
      </c>
      <c r="E2" s="120" t="s">
        <v>9</v>
      </c>
      <c r="F2" s="119" t="s">
        <v>10</v>
      </c>
      <c r="G2" s="120" t="s">
        <v>11</v>
      </c>
      <c r="H2" s="120" t="s">
        <v>12</v>
      </c>
      <c r="I2" s="120" t="s">
        <v>13</v>
      </c>
      <c r="J2" s="120" t="s">
        <v>14</v>
      </c>
      <c r="K2" s="119" t="s">
        <v>15</v>
      </c>
      <c r="L2" s="118" t="s">
        <v>16</v>
      </c>
    </row>
    <row r="3" spans="1:12" s="12" customFormat="1" ht="18" customHeight="1" x14ac:dyDescent="0.25">
      <c r="A3" s="84" t="s">
        <v>17</v>
      </c>
      <c r="B3" s="9">
        <v>198240</v>
      </c>
      <c r="C3" s="9">
        <v>218950</v>
      </c>
      <c r="D3" s="9">
        <v>232514</v>
      </c>
      <c r="E3" s="9">
        <v>237621</v>
      </c>
      <c r="F3" s="80">
        <v>177266</v>
      </c>
      <c r="G3" s="10">
        <v>505.01423549636098</v>
      </c>
      <c r="H3" s="10">
        <v>554.46620693706996</v>
      </c>
      <c r="I3" s="10">
        <v>586.11533767953495</v>
      </c>
      <c r="J3" s="10">
        <v>597.62036830130501</v>
      </c>
      <c r="K3" s="82">
        <v>445.588791370379</v>
      </c>
      <c r="L3" s="11" t="s">
        <v>18</v>
      </c>
    </row>
    <row r="4" spans="1:12" s="12" customFormat="1" ht="15" customHeight="1" x14ac:dyDescent="0.25">
      <c r="A4" s="85" t="s">
        <v>19</v>
      </c>
      <c r="B4" s="13">
        <v>8169</v>
      </c>
      <c r="C4" s="13">
        <v>9170</v>
      </c>
      <c r="D4" s="13">
        <v>9697</v>
      </c>
      <c r="E4" s="13">
        <v>9677</v>
      </c>
      <c r="F4" s="81">
        <v>7214</v>
      </c>
      <c r="G4" s="14">
        <v>498.42400635522603</v>
      </c>
      <c r="H4" s="14">
        <v>555.50440041871798</v>
      </c>
      <c r="I4" s="14">
        <v>584.12249404703505</v>
      </c>
      <c r="J4" s="14">
        <v>579.82042763029801</v>
      </c>
      <c r="K4" s="83">
        <v>431.49675061533401</v>
      </c>
      <c r="L4" s="13">
        <v>18</v>
      </c>
    </row>
    <row r="5" spans="1:12" s="12" customFormat="1" ht="16.5" customHeight="1" x14ac:dyDescent="0.25">
      <c r="A5" s="86" t="s">
        <v>20</v>
      </c>
      <c r="B5" s="13">
        <v>758</v>
      </c>
      <c r="C5" s="13">
        <v>899</v>
      </c>
      <c r="D5" s="13">
        <v>834</v>
      </c>
      <c r="E5" s="13">
        <v>884</v>
      </c>
      <c r="F5" s="81">
        <v>511</v>
      </c>
      <c r="G5" s="14">
        <v>628.90357831631798</v>
      </c>
      <c r="H5" s="14">
        <v>740.85028523087396</v>
      </c>
      <c r="I5" s="14">
        <v>683.02212371548205</v>
      </c>
      <c r="J5" s="14">
        <v>720.65980303114395</v>
      </c>
      <c r="K5" s="83">
        <v>416.61603268477</v>
      </c>
      <c r="L5" s="13">
        <v>20</v>
      </c>
    </row>
    <row r="6" spans="1:12" s="12" customFormat="1" ht="15" customHeight="1" x14ac:dyDescent="0.25">
      <c r="A6" s="85" t="s">
        <v>21</v>
      </c>
      <c r="B6" s="13">
        <v>4</v>
      </c>
      <c r="C6" s="13">
        <v>9</v>
      </c>
      <c r="D6" s="13">
        <v>12</v>
      </c>
      <c r="E6" s="13">
        <v>5</v>
      </c>
      <c r="F6" s="81">
        <v>2</v>
      </c>
      <c r="G6" s="14">
        <v>347.523892267593</v>
      </c>
      <c r="H6" s="14">
        <v>785.34031413612604</v>
      </c>
      <c r="I6" s="14">
        <v>1057.2687224669601</v>
      </c>
      <c r="J6" s="14">
        <v>445.23597506678499</v>
      </c>
      <c r="K6" s="83">
        <v>179.372197309417</v>
      </c>
      <c r="L6" s="13">
        <v>55</v>
      </c>
    </row>
    <row r="7" spans="1:12" s="12" customFormat="1" ht="15" customHeight="1" x14ac:dyDescent="0.25">
      <c r="A7" s="85" t="s">
        <v>22</v>
      </c>
      <c r="B7" s="13">
        <v>95</v>
      </c>
      <c r="C7" s="13">
        <v>66</v>
      </c>
      <c r="D7" s="13">
        <v>63</v>
      </c>
      <c r="E7" s="13">
        <v>70</v>
      </c>
      <c r="F7" s="81">
        <v>55</v>
      </c>
      <c r="G7" s="14">
        <v>259.32194136594399</v>
      </c>
      <c r="H7" s="14">
        <v>177.777777777778</v>
      </c>
      <c r="I7" s="14">
        <v>166.77696889477201</v>
      </c>
      <c r="J7" s="14">
        <v>185.55826529530299</v>
      </c>
      <c r="K7" s="83">
        <v>146.36612821672799</v>
      </c>
      <c r="L7" s="13">
        <v>56</v>
      </c>
    </row>
    <row r="8" spans="1:12" s="12" customFormat="1" ht="15" customHeight="1" x14ac:dyDescent="0.25">
      <c r="A8" s="85" t="s">
        <v>23</v>
      </c>
      <c r="B8" s="13">
        <v>1288</v>
      </c>
      <c r="C8" s="13">
        <v>1209</v>
      </c>
      <c r="D8" s="13">
        <v>1319</v>
      </c>
      <c r="E8" s="13">
        <v>1379</v>
      </c>
      <c r="F8" s="81">
        <v>1123</v>
      </c>
      <c r="G8" s="14">
        <v>574.01085629228203</v>
      </c>
      <c r="H8" s="14">
        <v>535.34897313956299</v>
      </c>
      <c r="I8" s="14">
        <v>582.49425896484695</v>
      </c>
      <c r="J8" s="14">
        <v>642.79454813268001</v>
      </c>
      <c r="K8" s="83">
        <v>544.18933718417099</v>
      </c>
      <c r="L8" s="13">
        <v>5</v>
      </c>
    </row>
    <row r="9" spans="1:12" s="12" customFormat="1" ht="15" customHeight="1" x14ac:dyDescent="0.25">
      <c r="A9" s="85" t="s">
        <v>24</v>
      </c>
      <c r="B9" s="13">
        <v>86</v>
      </c>
      <c r="C9" s="13">
        <v>75</v>
      </c>
      <c r="D9" s="13">
        <v>119</v>
      </c>
      <c r="E9" s="13">
        <v>101</v>
      </c>
      <c r="F9" s="81">
        <v>6</v>
      </c>
      <c r="G9" s="14">
        <v>192.12295869356399</v>
      </c>
      <c r="H9" s="14">
        <v>167.950555356503</v>
      </c>
      <c r="I9" s="14">
        <v>266.98375661850503</v>
      </c>
      <c r="J9" s="14">
        <v>227.462108416098</v>
      </c>
      <c r="K9" s="83">
        <v>13.5482996883891</v>
      </c>
      <c r="L9" s="13">
        <v>61</v>
      </c>
    </row>
    <row r="10" spans="1:12" s="12" customFormat="1" ht="15" customHeight="1" x14ac:dyDescent="0.25">
      <c r="A10" s="85" t="s">
        <v>25</v>
      </c>
      <c r="B10" s="13">
        <v>70</v>
      </c>
      <c r="C10" s="13">
        <v>49</v>
      </c>
      <c r="D10" s="13">
        <v>56</v>
      </c>
      <c r="E10" s="13">
        <v>80</v>
      </c>
      <c r="F10" s="81">
        <v>52</v>
      </c>
      <c r="G10" s="14">
        <v>320.07315957933201</v>
      </c>
      <c r="H10" s="14">
        <v>222.51487216747699</v>
      </c>
      <c r="I10" s="14">
        <v>255.03233445668999</v>
      </c>
      <c r="J10" s="14">
        <v>362.894080290315</v>
      </c>
      <c r="K10" s="83">
        <v>235.56058890147199</v>
      </c>
      <c r="L10" s="13">
        <v>44</v>
      </c>
    </row>
    <row r="11" spans="1:12" s="12" customFormat="1" ht="15" customHeight="1" x14ac:dyDescent="0.25">
      <c r="A11" s="87" t="s">
        <v>26</v>
      </c>
      <c r="B11" s="13">
        <v>5208</v>
      </c>
      <c r="C11" s="13">
        <v>5722</v>
      </c>
      <c r="D11" s="13">
        <v>6143</v>
      </c>
      <c r="E11" s="13">
        <v>6037</v>
      </c>
      <c r="F11" s="81">
        <v>4476</v>
      </c>
      <c r="G11" s="14">
        <v>460.66929729356798</v>
      </c>
      <c r="H11" s="14">
        <v>503.23337557726302</v>
      </c>
      <c r="I11" s="14">
        <v>536.82630177975</v>
      </c>
      <c r="J11" s="14">
        <v>526.20614694548499</v>
      </c>
      <c r="K11" s="83">
        <v>389.28509305966298</v>
      </c>
      <c r="L11" s="13">
        <v>24</v>
      </c>
    </row>
    <row r="12" spans="1:12" s="12" customFormat="1" ht="15" customHeight="1" x14ac:dyDescent="0.25">
      <c r="A12" s="85" t="s">
        <v>27</v>
      </c>
      <c r="B12" s="13">
        <v>63</v>
      </c>
      <c r="C12" s="13">
        <v>100</v>
      </c>
      <c r="D12" s="13">
        <v>89</v>
      </c>
      <c r="E12" s="13">
        <v>65</v>
      </c>
      <c r="F12" s="81">
        <v>86</v>
      </c>
      <c r="G12" s="14">
        <v>235.41721161391601</v>
      </c>
      <c r="H12" s="14">
        <v>376.71877943115499</v>
      </c>
      <c r="I12" s="14">
        <v>328.21950140138699</v>
      </c>
      <c r="J12" s="14">
        <v>238.90910427463501</v>
      </c>
      <c r="K12" s="83">
        <v>316.25786047880001</v>
      </c>
      <c r="L12" s="13">
        <v>35</v>
      </c>
    </row>
    <row r="13" spans="1:12" s="12" customFormat="1" ht="15" customHeight="1" x14ac:dyDescent="0.25">
      <c r="A13" s="85" t="s">
        <v>28</v>
      </c>
      <c r="B13" s="13">
        <v>445</v>
      </c>
      <c r="C13" s="13">
        <v>451</v>
      </c>
      <c r="D13" s="13">
        <v>447</v>
      </c>
      <c r="E13" s="13">
        <v>488</v>
      </c>
      <c r="F13" s="81">
        <v>357</v>
      </c>
      <c r="G13" s="14">
        <v>242.58084210985399</v>
      </c>
      <c r="H13" s="14">
        <v>243.20272645894701</v>
      </c>
      <c r="I13" s="14">
        <v>237.87857017417801</v>
      </c>
      <c r="J13" s="14">
        <v>258.44993591712699</v>
      </c>
      <c r="K13" s="83">
        <v>185.92587963252299</v>
      </c>
      <c r="L13" s="13">
        <v>54</v>
      </c>
    </row>
    <row r="14" spans="1:12" s="12" customFormat="1" ht="15" customHeight="1" x14ac:dyDescent="0.25">
      <c r="A14" s="85" t="s">
        <v>29</v>
      </c>
      <c r="B14" s="13">
        <v>6442</v>
      </c>
      <c r="C14" s="13">
        <v>7168</v>
      </c>
      <c r="D14" s="13">
        <v>7137</v>
      </c>
      <c r="E14" s="13">
        <v>7269</v>
      </c>
      <c r="F14" s="81">
        <v>5534</v>
      </c>
      <c r="G14" s="14">
        <v>651.954344979182</v>
      </c>
      <c r="H14" s="14">
        <v>718.16523210623404</v>
      </c>
      <c r="I14" s="14">
        <v>707.503682746506</v>
      </c>
      <c r="J14" s="14">
        <v>713.74076157877198</v>
      </c>
      <c r="K14" s="83">
        <v>539.18808057227602</v>
      </c>
      <c r="L14" s="13">
        <v>7</v>
      </c>
    </row>
    <row r="15" spans="1:12" s="12" customFormat="1" ht="15" customHeight="1" x14ac:dyDescent="0.25">
      <c r="A15" s="85" t="s">
        <v>30</v>
      </c>
      <c r="B15" s="13">
        <v>108</v>
      </c>
      <c r="C15" s="13">
        <v>111</v>
      </c>
      <c r="D15" s="13">
        <v>120</v>
      </c>
      <c r="E15" s="13">
        <v>123</v>
      </c>
      <c r="F15" s="81">
        <v>71</v>
      </c>
      <c r="G15" s="14">
        <v>380.92550790067702</v>
      </c>
      <c r="H15" s="14">
        <v>389.73350654822502</v>
      </c>
      <c r="I15" s="14">
        <v>419.375131054728</v>
      </c>
      <c r="J15" s="14">
        <v>423.08750687947202</v>
      </c>
      <c r="K15" s="83">
        <v>240.620869624157</v>
      </c>
      <c r="L15" s="13">
        <v>42</v>
      </c>
    </row>
    <row r="16" spans="1:12" s="12" customFormat="1" ht="15" customHeight="1" x14ac:dyDescent="0.25">
      <c r="A16" s="87" t="s">
        <v>31</v>
      </c>
      <c r="B16" s="13">
        <v>749</v>
      </c>
      <c r="C16" s="13">
        <v>714</v>
      </c>
      <c r="D16" s="13">
        <v>792</v>
      </c>
      <c r="E16" s="13">
        <v>837</v>
      </c>
      <c r="F16" s="81">
        <v>533</v>
      </c>
      <c r="G16" s="14">
        <v>553.58462675535804</v>
      </c>
      <c r="H16" s="14">
        <v>528.33707017115501</v>
      </c>
      <c r="I16" s="14">
        <v>587.45429056735304</v>
      </c>
      <c r="J16" s="14">
        <v>625.46704528471105</v>
      </c>
      <c r="K16" s="83">
        <v>401.63971485840898</v>
      </c>
      <c r="L16" s="13">
        <v>22</v>
      </c>
    </row>
    <row r="17" spans="1:12" s="12" customFormat="1" ht="15" customHeight="1" x14ac:dyDescent="0.25">
      <c r="A17" s="85" t="s">
        <v>32</v>
      </c>
      <c r="B17" s="13">
        <v>873</v>
      </c>
      <c r="C17" s="13">
        <v>981</v>
      </c>
      <c r="D17" s="13">
        <v>1061</v>
      </c>
      <c r="E17" s="13">
        <v>1096</v>
      </c>
      <c r="F17" s="81">
        <v>722</v>
      </c>
      <c r="G17" s="14">
        <v>470.08523996962998</v>
      </c>
      <c r="H17" s="14">
        <v>524.68871678575999</v>
      </c>
      <c r="I17" s="14">
        <v>564.53586744846803</v>
      </c>
      <c r="J17" s="14">
        <v>580.01079582138198</v>
      </c>
      <c r="K17" s="83">
        <v>383.858791004306</v>
      </c>
      <c r="L17" s="13">
        <v>25</v>
      </c>
    </row>
    <row r="18" spans="1:12" s="12" customFormat="1" ht="15" customHeight="1" x14ac:dyDescent="0.25">
      <c r="A18" s="85" t="s">
        <v>33</v>
      </c>
      <c r="B18" s="13">
        <v>74</v>
      </c>
      <c r="C18" s="13">
        <v>45</v>
      </c>
      <c r="D18" s="13">
        <v>68</v>
      </c>
      <c r="E18" s="13">
        <v>80</v>
      </c>
      <c r="F18" s="81">
        <v>68</v>
      </c>
      <c r="G18" s="14">
        <v>397.25144943096399</v>
      </c>
      <c r="H18" s="14">
        <v>242.39159709130101</v>
      </c>
      <c r="I18" s="14">
        <v>367.15080179256</v>
      </c>
      <c r="J18" s="14">
        <v>433.29903049341902</v>
      </c>
      <c r="K18" s="83">
        <v>368.983667046503</v>
      </c>
      <c r="L18" s="13">
        <v>30</v>
      </c>
    </row>
    <row r="19" spans="1:12" s="12" customFormat="1" ht="15" customHeight="1" x14ac:dyDescent="0.25">
      <c r="A19" s="85" t="s">
        <v>34</v>
      </c>
      <c r="B19" s="13">
        <v>6337</v>
      </c>
      <c r="C19" s="13">
        <v>6836</v>
      </c>
      <c r="D19" s="13">
        <v>6956</v>
      </c>
      <c r="E19" s="13">
        <v>6907</v>
      </c>
      <c r="F19" s="81">
        <v>5286</v>
      </c>
      <c r="G19" s="14">
        <v>716.35926259196106</v>
      </c>
      <c r="H19" s="14">
        <v>765.56695743129706</v>
      </c>
      <c r="I19" s="14">
        <v>771.68591628827505</v>
      </c>
      <c r="J19" s="14">
        <v>759.26379882532297</v>
      </c>
      <c r="K19" s="83">
        <v>578.986281113941</v>
      </c>
      <c r="L19" s="13">
        <v>4</v>
      </c>
    </row>
    <row r="20" spans="1:12" s="12" customFormat="1" ht="15" customHeight="1" x14ac:dyDescent="0.25">
      <c r="A20" s="85" t="s">
        <v>35</v>
      </c>
      <c r="B20" s="13">
        <v>863</v>
      </c>
      <c r="C20" s="13">
        <v>991</v>
      </c>
      <c r="D20" s="13">
        <v>982</v>
      </c>
      <c r="E20" s="13">
        <v>1203</v>
      </c>
      <c r="F20" s="81">
        <v>1010</v>
      </c>
      <c r="G20" s="14">
        <v>580.07447537876203</v>
      </c>
      <c r="H20" s="14">
        <v>659.34797072521599</v>
      </c>
      <c r="I20" s="14">
        <v>643.31431341591997</v>
      </c>
      <c r="J20" s="14">
        <v>783.60104740688598</v>
      </c>
      <c r="K20" s="83">
        <v>652.68667808329803</v>
      </c>
      <c r="L20" s="13">
        <v>1</v>
      </c>
    </row>
    <row r="21" spans="1:12" s="12" customFormat="1" ht="15" customHeight="1" x14ac:dyDescent="0.25">
      <c r="A21" s="85" t="s">
        <v>36</v>
      </c>
      <c r="B21" s="13">
        <v>284</v>
      </c>
      <c r="C21" s="13">
        <v>261</v>
      </c>
      <c r="D21" s="13">
        <v>331</v>
      </c>
      <c r="E21" s="13">
        <v>277</v>
      </c>
      <c r="F21" s="81">
        <v>244</v>
      </c>
      <c r="G21" s="14">
        <v>441.38445518549003</v>
      </c>
      <c r="H21" s="14">
        <v>403.85597350952401</v>
      </c>
      <c r="I21" s="14">
        <v>512.46322960210603</v>
      </c>
      <c r="J21" s="14">
        <v>432.27215980024999</v>
      </c>
      <c r="K21" s="83">
        <v>382.61905881984001</v>
      </c>
      <c r="L21" s="13">
        <v>26</v>
      </c>
    </row>
    <row r="22" spans="1:12" s="12" customFormat="1" ht="15" customHeight="1" x14ac:dyDescent="0.25">
      <c r="A22" s="85" t="s">
        <v>37</v>
      </c>
      <c r="B22" s="13">
        <v>76</v>
      </c>
      <c r="C22" s="13">
        <v>94</v>
      </c>
      <c r="D22" s="13">
        <v>117</v>
      </c>
      <c r="E22" s="13">
        <v>67</v>
      </c>
      <c r="F22" s="81">
        <v>70</v>
      </c>
      <c r="G22" s="14">
        <v>255.41067347761799</v>
      </c>
      <c r="H22" s="14">
        <v>315.902675090738</v>
      </c>
      <c r="I22" s="14">
        <v>394.032263496447</v>
      </c>
      <c r="J22" s="14">
        <v>231.25776611901099</v>
      </c>
      <c r="K22" s="83">
        <v>242.44943197561699</v>
      </c>
      <c r="L22" s="13">
        <v>41</v>
      </c>
    </row>
    <row r="23" spans="1:12" s="12" customFormat="1" ht="15" customHeight="1" x14ac:dyDescent="0.25">
      <c r="A23" s="85" t="s">
        <v>38</v>
      </c>
      <c r="B23" s="13">
        <v>59156</v>
      </c>
      <c r="C23" s="13">
        <v>64300</v>
      </c>
      <c r="D23" s="13">
        <v>68025</v>
      </c>
      <c r="E23" s="13">
        <v>69923</v>
      </c>
      <c r="F23" s="81">
        <v>52603</v>
      </c>
      <c r="G23" s="14">
        <v>580.52337976558704</v>
      </c>
      <c r="H23" s="14">
        <v>628.98268067331901</v>
      </c>
      <c r="I23" s="14">
        <v>665.18339651394001</v>
      </c>
      <c r="J23" s="14">
        <v>684.78339855406398</v>
      </c>
      <c r="K23" s="83">
        <v>517.155965638814</v>
      </c>
      <c r="L23" s="13">
        <v>9</v>
      </c>
    </row>
    <row r="24" spans="1:12" s="12" customFormat="1" ht="16.5" customHeight="1" x14ac:dyDescent="0.25">
      <c r="A24" s="86" t="s">
        <v>39</v>
      </c>
      <c r="B24" s="13">
        <v>3843</v>
      </c>
      <c r="C24" s="13">
        <v>4297</v>
      </c>
      <c r="D24" s="13">
        <v>3978</v>
      </c>
      <c r="E24" s="13">
        <v>3739</v>
      </c>
      <c r="F24" s="81">
        <v>2540</v>
      </c>
      <c r="G24" s="14">
        <v>806.38258429831001</v>
      </c>
      <c r="H24" s="14">
        <v>901.01475141085098</v>
      </c>
      <c r="I24" s="14">
        <v>836.372122459303</v>
      </c>
      <c r="J24" s="14">
        <v>788.75811446164903</v>
      </c>
      <c r="K24" s="83">
        <v>537.96011432398996</v>
      </c>
      <c r="L24" s="13">
        <v>8</v>
      </c>
    </row>
    <row r="25" spans="1:12" s="12" customFormat="1" ht="16.5" customHeight="1" x14ac:dyDescent="0.25">
      <c r="A25" s="86" t="s">
        <v>40</v>
      </c>
      <c r="B25" s="13">
        <v>586</v>
      </c>
      <c r="C25" s="13">
        <v>647</v>
      </c>
      <c r="D25" s="13">
        <v>695</v>
      </c>
      <c r="E25" s="13">
        <v>669</v>
      </c>
      <c r="F25" s="81">
        <v>347</v>
      </c>
      <c r="G25" s="14">
        <v>412.43482913233697</v>
      </c>
      <c r="H25" s="14">
        <v>449.50915937403801</v>
      </c>
      <c r="I25" s="14">
        <v>481.68083485392498</v>
      </c>
      <c r="J25" s="14">
        <v>461.17662580140097</v>
      </c>
      <c r="K25" s="83">
        <v>239.603379993342</v>
      </c>
      <c r="L25" s="13">
        <v>43</v>
      </c>
    </row>
    <row r="26" spans="1:12" s="12" customFormat="1" ht="15" customHeight="1" x14ac:dyDescent="0.25">
      <c r="A26" s="85" t="s">
        <v>41</v>
      </c>
      <c r="B26" s="13">
        <v>767</v>
      </c>
      <c r="C26" s="13">
        <v>817</v>
      </c>
      <c r="D26" s="13">
        <v>920</v>
      </c>
      <c r="E26" s="13">
        <v>969</v>
      </c>
      <c r="F26" s="81">
        <v>660</v>
      </c>
      <c r="G26" s="14">
        <v>495.82716512272901</v>
      </c>
      <c r="H26" s="14">
        <v>523.45957444082103</v>
      </c>
      <c r="I26" s="14">
        <v>583.74893719622798</v>
      </c>
      <c r="J26" s="14">
        <v>614.51238537346399</v>
      </c>
      <c r="K26" s="83">
        <v>415.63283247477898</v>
      </c>
      <c r="L26" s="13">
        <v>21</v>
      </c>
    </row>
    <row r="27" spans="1:12" s="12" customFormat="1" ht="15" customHeight="1" x14ac:dyDescent="0.25">
      <c r="A27" s="85" t="s">
        <v>42</v>
      </c>
      <c r="B27" s="13">
        <v>772</v>
      </c>
      <c r="C27" s="13">
        <v>892</v>
      </c>
      <c r="D27" s="13">
        <v>817</v>
      </c>
      <c r="E27" s="13">
        <v>924</v>
      </c>
      <c r="F27" s="81">
        <v>559</v>
      </c>
      <c r="G27" s="14">
        <v>293.52496102809801</v>
      </c>
      <c r="H27" s="14">
        <v>340.05177021344701</v>
      </c>
      <c r="I27" s="14">
        <v>311.55380309189502</v>
      </c>
      <c r="J27" s="14">
        <v>354.06504220807801</v>
      </c>
      <c r="K27" s="83">
        <v>215.866788180231</v>
      </c>
      <c r="L27" s="13">
        <v>51</v>
      </c>
    </row>
    <row r="28" spans="1:12" s="12" customFormat="1" ht="15" customHeight="1" x14ac:dyDescent="0.25">
      <c r="A28" s="85" t="s">
        <v>43</v>
      </c>
      <c r="B28" s="13">
        <v>39</v>
      </c>
      <c r="C28" s="13">
        <v>24</v>
      </c>
      <c r="D28" s="13">
        <v>32</v>
      </c>
      <c r="E28" s="13">
        <v>33</v>
      </c>
      <c r="F28" s="81">
        <v>26</v>
      </c>
      <c r="G28" s="14">
        <v>215.875124543341</v>
      </c>
      <c r="H28" s="14">
        <v>133.392618941752</v>
      </c>
      <c r="I28" s="14">
        <v>178.74099312964299</v>
      </c>
      <c r="J28" s="14">
        <v>184.95684340320599</v>
      </c>
      <c r="K28" s="83">
        <v>146.24817189785099</v>
      </c>
      <c r="L28" s="13">
        <v>57</v>
      </c>
    </row>
    <row r="29" spans="1:12" s="12" customFormat="1" ht="15" customHeight="1" x14ac:dyDescent="0.25">
      <c r="A29" s="85" t="s">
        <v>44</v>
      </c>
      <c r="B29" s="13">
        <v>333</v>
      </c>
      <c r="C29" s="13">
        <v>359</v>
      </c>
      <c r="D29" s="13">
        <v>434</v>
      </c>
      <c r="E29" s="13">
        <v>410</v>
      </c>
      <c r="F29" s="81">
        <v>377</v>
      </c>
      <c r="G29" s="14">
        <v>376.11818921116799</v>
      </c>
      <c r="H29" s="14">
        <v>404.51160013070597</v>
      </c>
      <c r="I29" s="14">
        <v>490.43427163730502</v>
      </c>
      <c r="J29" s="14">
        <v>465.24822695035499</v>
      </c>
      <c r="K29" s="83">
        <v>430.90146415059797</v>
      </c>
      <c r="L29" s="13">
        <v>19</v>
      </c>
    </row>
    <row r="30" spans="1:12" s="12" customFormat="1" ht="15" customHeight="1" x14ac:dyDescent="0.25">
      <c r="A30" s="85" t="s">
        <v>45</v>
      </c>
      <c r="B30" s="13">
        <v>1205</v>
      </c>
      <c r="C30" s="13">
        <v>1041</v>
      </c>
      <c r="D30" s="13">
        <v>1645</v>
      </c>
      <c r="E30" s="13">
        <v>1656</v>
      </c>
      <c r="F30" s="81">
        <v>1290</v>
      </c>
      <c r="G30" s="14">
        <v>444.87927342538597</v>
      </c>
      <c r="H30" s="14">
        <v>378.289593220585</v>
      </c>
      <c r="I30" s="14">
        <v>591.91824691446902</v>
      </c>
      <c r="J30" s="14">
        <v>588.08488877524906</v>
      </c>
      <c r="K30" s="83">
        <v>453.01147277892699</v>
      </c>
      <c r="L30" s="13">
        <v>15</v>
      </c>
    </row>
    <row r="31" spans="1:12" s="12" customFormat="1" ht="15" customHeight="1" x14ac:dyDescent="0.25">
      <c r="A31" s="85" t="s">
        <v>46</v>
      </c>
      <c r="B31" s="13">
        <v>22</v>
      </c>
      <c r="C31" s="13">
        <v>14</v>
      </c>
      <c r="D31" s="13">
        <v>19</v>
      </c>
      <c r="E31" s="13">
        <v>10</v>
      </c>
      <c r="F31" s="81">
        <v>13</v>
      </c>
      <c r="G31" s="14">
        <v>231.53020416754401</v>
      </c>
      <c r="H31" s="14">
        <v>147.67932489451499</v>
      </c>
      <c r="I31" s="14">
        <v>200.252951096121</v>
      </c>
      <c r="J31" s="14">
        <v>105.73059843518701</v>
      </c>
      <c r="K31" s="83">
        <v>138.062871707732</v>
      </c>
      <c r="L31" s="13">
        <v>58</v>
      </c>
    </row>
    <row r="32" spans="1:12" s="12" customFormat="1" ht="15" customHeight="1" x14ac:dyDescent="0.25">
      <c r="A32" s="85" t="s">
        <v>47</v>
      </c>
      <c r="B32" s="13">
        <v>33</v>
      </c>
      <c r="C32" s="13">
        <v>27</v>
      </c>
      <c r="D32" s="13">
        <v>22</v>
      </c>
      <c r="E32" s="13">
        <v>32</v>
      </c>
      <c r="F32" s="81">
        <v>30</v>
      </c>
      <c r="G32" s="14">
        <v>242.166287517429</v>
      </c>
      <c r="H32" s="14">
        <v>198.03432594983099</v>
      </c>
      <c r="I32" s="14">
        <v>162.40956739997</v>
      </c>
      <c r="J32" s="14">
        <v>235.55391976444599</v>
      </c>
      <c r="K32" s="83">
        <v>223.09808879303901</v>
      </c>
      <c r="L32" s="13">
        <v>50</v>
      </c>
    </row>
    <row r="33" spans="1:12" s="12" customFormat="1" ht="15" customHeight="1" x14ac:dyDescent="0.25">
      <c r="A33" s="85" t="s">
        <v>48</v>
      </c>
      <c r="B33" s="13">
        <v>1813</v>
      </c>
      <c r="C33" s="13">
        <v>2134</v>
      </c>
      <c r="D33" s="13">
        <v>2239</v>
      </c>
      <c r="E33" s="13">
        <v>2435</v>
      </c>
      <c r="F33" s="81">
        <v>1915</v>
      </c>
      <c r="G33" s="14">
        <v>413.36917538207598</v>
      </c>
      <c r="H33" s="14">
        <v>485.19628395123499</v>
      </c>
      <c r="I33" s="14">
        <v>506.83170199473</v>
      </c>
      <c r="J33" s="14">
        <v>549.16925464087501</v>
      </c>
      <c r="K33" s="83">
        <v>433.95499558113698</v>
      </c>
      <c r="L33" s="13">
        <v>17</v>
      </c>
    </row>
    <row r="34" spans="1:12" s="12" customFormat="1" ht="15" customHeight="1" x14ac:dyDescent="0.25">
      <c r="A34" s="85" t="s">
        <v>49</v>
      </c>
      <c r="B34" s="13">
        <v>441</v>
      </c>
      <c r="C34" s="13">
        <v>550</v>
      </c>
      <c r="D34" s="13">
        <v>584</v>
      </c>
      <c r="E34" s="13">
        <v>598</v>
      </c>
      <c r="F34" s="81">
        <v>427</v>
      </c>
      <c r="G34" s="14">
        <v>311.33294269638299</v>
      </c>
      <c r="H34" s="14">
        <v>390.10965627792802</v>
      </c>
      <c r="I34" s="14">
        <v>416.06999095190298</v>
      </c>
      <c r="J34" s="14">
        <v>427.527632011668</v>
      </c>
      <c r="K34" s="83">
        <v>307.834274138316</v>
      </c>
      <c r="L34" s="13">
        <v>37</v>
      </c>
    </row>
    <row r="35" spans="1:12" s="12" customFormat="1" ht="15" customHeight="1" x14ac:dyDescent="0.25">
      <c r="A35" s="85" t="s">
        <v>50</v>
      </c>
      <c r="B35" s="13">
        <v>247</v>
      </c>
      <c r="C35" s="13">
        <v>218</v>
      </c>
      <c r="D35" s="13">
        <v>214</v>
      </c>
      <c r="E35" s="13">
        <v>226</v>
      </c>
      <c r="F35" s="81">
        <v>195</v>
      </c>
      <c r="G35" s="14">
        <v>252.48395142494999</v>
      </c>
      <c r="H35" s="14">
        <v>222.85603295815801</v>
      </c>
      <c r="I35" s="14">
        <v>218.60826216646899</v>
      </c>
      <c r="J35" s="14">
        <v>231.064943562899</v>
      </c>
      <c r="K35" s="83">
        <v>200.12520653947601</v>
      </c>
      <c r="L35" s="13">
        <v>52</v>
      </c>
    </row>
    <row r="36" spans="1:12" s="12" customFormat="1" ht="15" customHeight="1" x14ac:dyDescent="0.25">
      <c r="A36" s="85" t="s">
        <v>51</v>
      </c>
      <c r="B36" s="13">
        <v>12861</v>
      </c>
      <c r="C36" s="13">
        <v>14014</v>
      </c>
      <c r="D36" s="13">
        <v>14334</v>
      </c>
      <c r="E36" s="13">
        <v>14258</v>
      </c>
      <c r="F36" s="81">
        <v>10888</v>
      </c>
      <c r="G36" s="14">
        <v>405.71937821872802</v>
      </c>
      <c r="H36" s="14">
        <v>439.47855903466501</v>
      </c>
      <c r="I36" s="14">
        <v>448.57461613447902</v>
      </c>
      <c r="J36" s="14">
        <v>446.232266742864</v>
      </c>
      <c r="K36" s="83">
        <v>341.227617123058</v>
      </c>
      <c r="L36" s="13">
        <v>32</v>
      </c>
    </row>
    <row r="37" spans="1:12" s="12" customFormat="1" ht="15" customHeight="1" x14ac:dyDescent="0.25">
      <c r="A37" s="85" t="s">
        <v>52</v>
      </c>
      <c r="B37" s="13">
        <v>963</v>
      </c>
      <c r="C37" s="13">
        <v>1020</v>
      </c>
      <c r="D37" s="13">
        <v>1124</v>
      </c>
      <c r="E37" s="13">
        <v>1156</v>
      </c>
      <c r="F37" s="81">
        <v>932</v>
      </c>
      <c r="G37" s="14">
        <v>255.44376390948301</v>
      </c>
      <c r="H37" s="14">
        <v>266.27821374308797</v>
      </c>
      <c r="I37" s="14">
        <v>288.62326190506798</v>
      </c>
      <c r="J37" s="14">
        <v>292.93558964690601</v>
      </c>
      <c r="K37" s="83">
        <v>234.48369558380699</v>
      </c>
      <c r="L37" s="13">
        <v>46</v>
      </c>
    </row>
    <row r="38" spans="1:12" s="12" customFormat="1" ht="15" customHeight="1" x14ac:dyDescent="0.25">
      <c r="A38" s="85" t="s">
        <v>53</v>
      </c>
      <c r="B38" s="13">
        <v>59</v>
      </c>
      <c r="C38" s="13">
        <v>68</v>
      </c>
      <c r="D38" s="13">
        <v>61</v>
      </c>
      <c r="E38" s="13">
        <v>57</v>
      </c>
      <c r="F38" s="81">
        <v>41</v>
      </c>
      <c r="G38" s="14">
        <v>320.66960160878301</v>
      </c>
      <c r="H38" s="14">
        <v>370.18890522075202</v>
      </c>
      <c r="I38" s="14">
        <v>332.91491567974703</v>
      </c>
      <c r="J38" s="14">
        <v>308.94308943089402</v>
      </c>
      <c r="K38" s="83">
        <v>224.70678504877799</v>
      </c>
      <c r="L38" s="13">
        <v>48</v>
      </c>
    </row>
    <row r="39" spans="1:12" s="12" customFormat="1" ht="15" customHeight="1" x14ac:dyDescent="0.25">
      <c r="A39" s="85" t="s">
        <v>54</v>
      </c>
      <c r="B39" s="13">
        <v>8574</v>
      </c>
      <c r="C39" s="13">
        <v>11163</v>
      </c>
      <c r="D39" s="13">
        <v>11489</v>
      </c>
      <c r="E39" s="13">
        <v>12296</v>
      </c>
      <c r="F39" s="81">
        <v>10700</v>
      </c>
      <c r="G39" s="14">
        <v>364.06128322473199</v>
      </c>
      <c r="H39" s="14">
        <v>468.48422711014098</v>
      </c>
      <c r="I39" s="14">
        <v>477.01255370491202</v>
      </c>
      <c r="J39" s="14">
        <v>506.32827993332398</v>
      </c>
      <c r="K39" s="83">
        <v>436.85968924169703</v>
      </c>
      <c r="L39" s="13">
        <v>16</v>
      </c>
    </row>
    <row r="40" spans="1:12" s="12" customFormat="1" ht="15" customHeight="1" x14ac:dyDescent="0.25">
      <c r="A40" s="85" t="s">
        <v>55</v>
      </c>
      <c r="B40" s="13">
        <v>8499</v>
      </c>
      <c r="C40" s="13">
        <v>9742</v>
      </c>
      <c r="D40" s="13">
        <v>11634</v>
      </c>
      <c r="E40" s="13">
        <v>11232</v>
      </c>
      <c r="F40" s="81">
        <v>7228</v>
      </c>
      <c r="G40" s="14">
        <v>564.96010912325198</v>
      </c>
      <c r="H40" s="14">
        <v>641.63571662384504</v>
      </c>
      <c r="I40" s="14">
        <v>758.27394585321804</v>
      </c>
      <c r="J40" s="14">
        <v>725.22534156357301</v>
      </c>
      <c r="K40" s="83">
        <v>462.66839580551499</v>
      </c>
      <c r="L40" s="13">
        <v>13</v>
      </c>
    </row>
    <row r="41" spans="1:12" s="12" customFormat="1" ht="15" customHeight="1" x14ac:dyDescent="0.25">
      <c r="A41" s="85" t="s">
        <v>56</v>
      </c>
      <c r="B41" s="13">
        <v>191</v>
      </c>
      <c r="C41" s="13">
        <v>222</v>
      </c>
      <c r="D41" s="13">
        <v>239</v>
      </c>
      <c r="E41" s="13">
        <v>275</v>
      </c>
      <c r="F41" s="81">
        <v>123</v>
      </c>
      <c r="G41" s="14">
        <v>322.59699022075102</v>
      </c>
      <c r="H41" s="14">
        <v>371.628973667911</v>
      </c>
      <c r="I41" s="14">
        <v>393.21498494595397</v>
      </c>
      <c r="J41" s="14">
        <v>443.18383265378498</v>
      </c>
      <c r="K41" s="83">
        <v>195.89418528723201</v>
      </c>
      <c r="L41" s="13">
        <v>53</v>
      </c>
    </row>
    <row r="42" spans="1:12" s="12" customFormat="1" ht="15" customHeight="1" x14ac:dyDescent="0.25">
      <c r="A42" s="85" t="s">
        <v>57</v>
      </c>
      <c r="B42" s="13">
        <v>11528</v>
      </c>
      <c r="C42" s="13">
        <v>13133</v>
      </c>
      <c r="D42" s="13">
        <v>13420</v>
      </c>
      <c r="E42" s="13">
        <v>13822</v>
      </c>
      <c r="F42" s="81">
        <v>10508</v>
      </c>
      <c r="G42" s="14">
        <v>540.77965527642505</v>
      </c>
      <c r="H42" s="14">
        <v>611.57736013538204</v>
      </c>
      <c r="I42" s="14">
        <v>621.06885858002897</v>
      </c>
      <c r="J42" s="14">
        <v>635.15842198377902</v>
      </c>
      <c r="K42" s="83">
        <v>481.11085878379902</v>
      </c>
      <c r="L42" s="13">
        <v>11</v>
      </c>
    </row>
    <row r="43" spans="1:12" s="12" customFormat="1" ht="15" customHeight="1" x14ac:dyDescent="0.25">
      <c r="A43" s="85" t="s">
        <v>58</v>
      </c>
      <c r="B43" s="13">
        <v>18927</v>
      </c>
      <c r="C43" s="13">
        <v>21295</v>
      </c>
      <c r="D43" s="13">
        <v>22477</v>
      </c>
      <c r="E43" s="13">
        <v>23065</v>
      </c>
      <c r="F43" s="81">
        <v>18193</v>
      </c>
      <c r="G43" s="14">
        <v>574.14952944431195</v>
      </c>
      <c r="H43" s="14">
        <v>642.31374108014904</v>
      </c>
      <c r="I43" s="14">
        <v>673.190417017458</v>
      </c>
      <c r="J43" s="14">
        <v>689.13756070102295</v>
      </c>
      <c r="K43" s="83">
        <v>542.72711950109601</v>
      </c>
      <c r="L43" s="13">
        <v>6</v>
      </c>
    </row>
    <row r="44" spans="1:12" s="12" customFormat="1" ht="15" customHeight="1" x14ac:dyDescent="0.25">
      <c r="A44" s="85" t="s">
        <v>59</v>
      </c>
      <c r="B44" s="13">
        <v>8184</v>
      </c>
      <c r="C44" s="13">
        <v>9140</v>
      </c>
      <c r="D44" s="13">
        <v>9494</v>
      </c>
      <c r="E44" s="13">
        <v>9467</v>
      </c>
      <c r="F44" s="81">
        <v>5743</v>
      </c>
      <c r="G44" s="14">
        <v>931.06543510585402</v>
      </c>
      <c r="H44" s="14">
        <v>1029.99494017803</v>
      </c>
      <c r="I44" s="14">
        <v>1062.2859399843101</v>
      </c>
      <c r="J44" s="14">
        <v>1055.2727969912401</v>
      </c>
      <c r="K44" s="83">
        <v>638.18840281767496</v>
      </c>
      <c r="L44" s="13">
        <v>2</v>
      </c>
    </row>
    <row r="45" spans="1:12" s="12" customFormat="1" ht="15" customHeight="1" x14ac:dyDescent="0.25">
      <c r="A45" s="85" t="s">
        <v>60</v>
      </c>
      <c r="B45" s="13">
        <v>3791</v>
      </c>
      <c r="C45" s="13">
        <v>3993</v>
      </c>
      <c r="D45" s="13">
        <v>4330</v>
      </c>
      <c r="E45" s="13">
        <v>4781</v>
      </c>
      <c r="F45" s="81">
        <v>3598</v>
      </c>
      <c r="G45" s="14">
        <v>514.22215590792598</v>
      </c>
      <c r="H45" s="14">
        <v>534.16845369402995</v>
      </c>
      <c r="I45" s="14">
        <v>572.18443631904404</v>
      </c>
      <c r="J45" s="14">
        <v>622.578733877216</v>
      </c>
      <c r="K45" s="83">
        <v>463.61916739254798</v>
      </c>
      <c r="L45" s="13">
        <v>12</v>
      </c>
    </row>
    <row r="46" spans="1:12" s="12" customFormat="1" ht="15" customHeight="1" x14ac:dyDescent="0.25">
      <c r="A46" s="85" t="s">
        <v>61</v>
      </c>
      <c r="B46" s="13">
        <v>1147</v>
      </c>
      <c r="C46" s="13">
        <v>1258</v>
      </c>
      <c r="D46" s="13">
        <v>1200</v>
      </c>
      <c r="E46" s="13">
        <v>1142</v>
      </c>
      <c r="F46" s="81">
        <v>1046</v>
      </c>
      <c r="G46" s="14">
        <v>412.683449846548</v>
      </c>
      <c r="H46" s="14">
        <v>452.80954283513501</v>
      </c>
      <c r="I46" s="14">
        <v>431.38002063434402</v>
      </c>
      <c r="J46" s="14">
        <v>411.86399111354802</v>
      </c>
      <c r="K46" s="83">
        <v>378.77827710202001</v>
      </c>
      <c r="L46" s="13">
        <v>27</v>
      </c>
    </row>
    <row r="47" spans="1:12" s="12" customFormat="1" ht="15" customHeight="1" x14ac:dyDescent="0.25">
      <c r="A47" s="85" t="s">
        <v>62</v>
      </c>
      <c r="B47" s="13">
        <v>2583</v>
      </c>
      <c r="C47" s="13">
        <v>2866</v>
      </c>
      <c r="D47" s="13">
        <v>3099</v>
      </c>
      <c r="E47" s="13">
        <v>3192</v>
      </c>
      <c r="F47" s="81">
        <v>2000</v>
      </c>
      <c r="G47" s="14">
        <v>335.57570135711302</v>
      </c>
      <c r="H47" s="14">
        <v>370.971061409561</v>
      </c>
      <c r="I47" s="14">
        <v>399.96283017260703</v>
      </c>
      <c r="J47" s="14">
        <v>411.339146033129</v>
      </c>
      <c r="K47" s="83">
        <v>258.02056939979298</v>
      </c>
      <c r="L47" s="13">
        <v>40</v>
      </c>
    </row>
    <row r="48" spans="1:12" s="12" customFormat="1" ht="15" customHeight="1" x14ac:dyDescent="0.25">
      <c r="A48" s="85" t="s">
        <v>63</v>
      </c>
      <c r="B48" s="13">
        <v>2305</v>
      </c>
      <c r="C48" s="13">
        <v>2438</v>
      </c>
      <c r="D48" s="13">
        <v>2704</v>
      </c>
      <c r="E48" s="13">
        <v>2629</v>
      </c>
      <c r="F48" s="81">
        <v>1477</v>
      </c>
      <c r="G48" s="14">
        <v>516.63427896457995</v>
      </c>
      <c r="H48" s="14">
        <v>544.07619744743897</v>
      </c>
      <c r="I48" s="14">
        <v>600.29659624725798</v>
      </c>
      <c r="J48" s="14">
        <v>581.552251219955</v>
      </c>
      <c r="K48" s="83">
        <v>327.25572697522199</v>
      </c>
      <c r="L48" s="13">
        <v>34</v>
      </c>
    </row>
    <row r="49" spans="1:12" s="12" customFormat="1" ht="15" customHeight="1" x14ac:dyDescent="0.25">
      <c r="A49" s="85" t="s">
        <v>64</v>
      </c>
      <c r="B49" s="13">
        <v>6986</v>
      </c>
      <c r="C49" s="13">
        <v>7663</v>
      </c>
      <c r="D49" s="13">
        <v>8327</v>
      </c>
      <c r="E49" s="13">
        <v>8170</v>
      </c>
      <c r="F49" s="81">
        <v>4398</v>
      </c>
      <c r="G49" s="14">
        <v>360.26948528805099</v>
      </c>
      <c r="H49" s="14">
        <v>393.02777044059798</v>
      </c>
      <c r="I49" s="14">
        <v>425.14193522035703</v>
      </c>
      <c r="J49" s="14">
        <v>416.63861877923398</v>
      </c>
      <c r="K49" s="83">
        <v>224.13034825819901</v>
      </c>
      <c r="L49" s="13">
        <v>49</v>
      </c>
    </row>
    <row r="50" spans="1:12" s="12" customFormat="1" ht="15" customHeight="1" x14ac:dyDescent="0.25">
      <c r="A50" s="85" t="s">
        <v>65</v>
      </c>
      <c r="B50" s="13">
        <v>990</v>
      </c>
      <c r="C50" s="13">
        <v>1115</v>
      </c>
      <c r="D50" s="13">
        <v>1244</v>
      </c>
      <c r="E50" s="13">
        <v>1254</v>
      </c>
      <c r="F50" s="81">
        <v>749</v>
      </c>
      <c r="G50" s="14">
        <v>359.67694470784397</v>
      </c>
      <c r="H50" s="14">
        <v>406.08360587674002</v>
      </c>
      <c r="I50" s="14">
        <v>454.96770607038098</v>
      </c>
      <c r="J50" s="14">
        <v>460.71605709352099</v>
      </c>
      <c r="K50" s="83">
        <v>277.338586350794</v>
      </c>
      <c r="L50" s="13">
        <v>38</v>
      </c>
    </row>
    <row r="51" spans="1:12" s="12" customFormat="1" ht="15" customHeight="1" x14ac:dyDescent="0.25">
      <c r="A51" s="85" t="s">
        <v>66</v>
      </c>
      <c r="B51" s="13">
        <v>662</v>
      </c>
      <c r="C51" s="13">
        <v>570</v>
      </c>
      <c r="D51" s="13">
        <v>655</v>
      </c>
      <c r="E51" s="13">
        <v>672</v>
      </c>
      <c r="F51" s="81">
        <v>627</v>
      </c>
      <c r="G51" s="14">
        <v>372.78762930718898</v>
      </c>
      <c r="H51" s="14">
        <v>320.228317172103</v>
      </c>
      <c r="I51" s="14">
        <v>367.97339355737603</v>
      </c>
      <c r="J51" s="14">
        <v>378.33577299853602</v>
      </c>
      <c r="K51" s="83">
        <v>352.85775386623999</v>
      </c>
      <c r="L51" s="13">
        <v>31</v>
      </c>
    </row>
    <row r="52" spans="1:12" s="12" customFormat="1" ht="15" customHeight="1" x14ac:dyDescent="0.25">
      <c r="A52" s="85" t="s">
        <v>67</v>
      </c>
      <c r="B52" s="13">
        <v>2</v>
      </c>
      <c r="C52" s="13">
        <v>9</v>
      </c>
      <c r="D52" s="13">
        <v>6</v>
      </c>
      <c r="E52" s="13">
        <v>2</v>
      </c>
      <c r="F52" s="81">
        <v>3</v>
      </c>
      <c r="G52" s="14">
        <v>63.552589768033002</v>
      </c>
      <c r="H52" s="14">
        <v>285.80501746586202</v>
      </c>
      <c r="I52" s="14">
        <v>191.32653061224499</v>
      </c>
      <c r="J52" s="14">
        <v>63.959066197633497</v>
      </c>
      <c r="K52" s="83">
        <v>96.2463907603465</v>
      </c>
      <c r="L52" s="13">
        <v>59</v>
      </c>
    </row>
    <row r="53" spans="1:12" s="12" customFormat="1" ht="15" customHeight="1" x14ac:dyDescent="0.25">
      <c r="A53" s="85" t="s">
        <v>68</v>
      </c>
      <c r="B53" s="13">
        <v>101</v>
      </c>
      <c r="C53" s="13">
        <v>96</v>
      </c>
      <c r="D53" s="13">
        <v>141</v>
      </c>
      <c r="E53" s="13">
        <v>121</v>
      </c>
      <c r="F53" s="81">
        <v>136</v>
      </c>
      <c r="G53" s="14">
        <v>227.385294250079</v>
      </c>
      <c r="H53" s="14">
        <v>217.03253227228501</v>
      </c>
      <c r="I53" s="14">
        <v>319.53225916105799</v>
      </c>
      <c r="J53" s="14">
        <v>275</v>
      </c>
      <c r="K53" s="83">
        <v>310.55900621118002</v>
      </c>
      <c r="L53" s="13">
        <v>36</v>
      </c>
    </row>
    <row r="54" spans="1:12" s="12" customFormat="1" ht="15" customHeight="1" x14ac:dyDescent="0.25">
      <c r="A54" s="85" t="s">
        <v>69</v>
      </c>
      <c r="B54" s="13">
        <v>2363</v>
      </c>
      <c r="C54" s="13">
        <v>2608</v>
      </c>
      <c r="D54" s="13">
        <v>3117</v>
      </c>
      <c r="E54" s="13">
        <v>2626</v>
      </c>
      <c r="F54" s="81">
        <v>2225</v>
      </c>
      <c r="G54" s="14">
        <v>545.70227703108401</v>
      </c>
      <c r="H54" s="14">
        <v>597.731919067832</v>
      </c>
      <c r="I54" s="14">
        <v>710.77565074623499</v>
      </c>
      <c r="J54" s="14">
        <v>596.83174617604902</v>
      </c>
      <c r="K54" s="83">
        <v>505.45436371814498</v>
      </c>
      <c r="L54" s="13">
        <v>10</v>
      </c>
    </row>
    <row r="55" spans="1:12" s="12" customFormat="1" ht="15" customHeight="1" x14ac:dyDescent="0.25">
      <c r="A55" s="85" t="s">
        <v>70</v>
      </c>
      <c r="B55" s="13">
        <v>1889</v>
      </c>
      <c r="C55" s="13">
        <v>2040</v>
      </c>
      <c r="D55" s="13">
        <v>2276</v>
      </c>
      <c r="E55" s="13">
        <v>2014</v>
      </c>
      <c r="F55" s="81">
        <v>1299</v>
      </c>
      <c r="G55" s="14">
        <v>375.30646385415298</v>
      </c>
      <c r="H55" s="14">
        <v>405.761817812944</v>
      </c>
      <c r="I55" s="14">
        <v>456.25028816335202</v>
      </c>
      <c r="J55" s="14">
        <v>406.82101895131501</v>
      </c>
      <c r="K55" s="83">
        <v>264.489935536941</v>
      </c>
      <c r="L55" s="13">
        <v>39</v>
      </c>
    </row>
    <row r="56" spans="1:12" s="12" customFormat="1" ht="15" customHeight="1" x14ac:dyDescent="0.25">
      <c r="A56" s="85" t="s">
        <v>71</v>
      </c>
      <c r="B56" s="13">
        <v>2387</v>
      </c>
      <c r="C56" s="13">
        <v>2535</v>
      </c>
      <c r="D56" s="13">
        <v>2917</v>
      </c>
      <c r="E56" s="13">
        <v>3243</v>
      </c>
      <c r="F56" s="81">
        <v>2529</v>
      </c>
      <c r="G56" s="14">
        <v>440.21584777051999</v>
      </c>
      <c r="H56" s="14">
        <v>462.37861421390198</v>
      </c>
      <c r="I56" s="14">
        <v>528.53682091534495</v>
      </c>
      <c r="J56" s="14">
        <v>585.15513918861404</v>
      </c>
      <c r="K56" s="83">
        <v>454.89293198190501</v>
      </c>
      <c r="L56" s="13">
        <v>14</v>
      </c>
    </row>
    <row r="57" spans="1:12" s="12" customFormat="1" ht="15" customHeight="1" x14ac:dyDescent="0.25">
      <c r="A57" s="85" t="s">
        <v>72</v>
      </c>
      <c r="B57" s="13">
        <v>329</v>
      </c>
      <c r="C57" s="13">
        <v>358</v>
      </c>
      <c r="D57" s="13">
        <v>352</v>
      </c>
      <c r="E57" s="13">
        <v>376</v>
      </c>
      <c r="F57" s="81">
        <v>238</v>
      </c>
      <c r="G57" s="14">
        <v>336.862367661213</v>
      </c>
      <c r="H57" s="14">
        <v>361.14193483304803</v>
      </c>
      <c r="I57" s="14">
        <v>349.00207219980399</v>
      </c>
      <c r="J57" s="14">
        <v>365.73029336238397</v>
      </c>
      <c r="K57" s="83">
        <v>235.27085804665899</v>
      </c>
      <c r="L57" s="13">
        <v>45</v>
      </c>
    </row>
    <row r="58" spans="1:12" s="12" customFormat="1" ht="15" customHeight="1" x14ac:dyDescent="0.25">
      <c r="A58" s="85" t="s">
        <v>73</v>
      </c>
      <c r="B58" s="13">
        <v>247</v>
      </c>
      <c r="C58" s="13">
        <v>225</v>
      </c>
      <c r="D58" s="13">
        <v>191</v>
      </c>
      <c r="E58" s="13">
        <v>210</v>
      </c>
      <c r="F58" s="81">
        <v>221</v>
      </c>
      <c r="G58" s="14">
        <v>386.65038665038702</v>
      </c>
      <c r="H58" s="14">
        <v>351.4526710403</v>
      </c>
      <c r="I58" s="14">
        <v>296.390552745104</v>
      </c>
      <c r="J58" s="14">
        <v>322.26877215597801</v>
      </c>
      <c r="K58" s="83">
        <v>338.614286152055</v>
      </c>
      <c r="L58" s="13">
        <v>33</v>
      </c>
    </row>
    <row r="59" spans="1:12" s="12" customFormat="1" ht="15" customHeight="1" x14ac:dyDescent="0.25">
      <c r="A59" s="85" t="s">
        <v>74</v>
      </c>
      <c r="B59" s="13">
        <v>28</v>
      </c>
      <c r="C59" s="13">
        <v>14</v>
      </c>
      <c r="D59" s="13">
        <v>21</v>
      </c>
      <c r="E59" s="13">
        <v>24</v>
      </c>
      <c r="F59" s="81">
        <v>12</v>
      </c>
      <c r="G59" s="14">
        <v>207.57654385054499</v>
      </c>
      <c r="H59" s="14">
        <v>104.058272632674</v>
      </c>
      <c r="I59" s="14">
        <v>156.89204333208801</v>
      </c>
      <c r="J59" s="14">
        <v>179.452669358457</v>
      </c>
      <c r="K59" s="83">
        <v>90.286660145963396</v>
      </c>
      <c r="L59" s="13">
        <v>60</v>
      </c>
    </row>
    <row r="60" spans="1:12" s="12" customFormat="1" ht="15" customHeight="1" x14ac:dyDescent="0.25">
      <c r="A60" s="85" t="s">
        <v>75</v>
      </c>
      <c r="B60" s="13">
        <v>2630</v>
      </c>
      <c r="C60" s="13">
        <v>2558</v>
      </c>
      <c r="D60" s="13">
        <v>2604</v>
      </c>
      <c r="E60" s="13">
        <v>3476</v>
      </c>
      <c r="F60" s="81">
        <v>2916</v>
      </c>
      <c r="G60" s="14">
        <v>563.440629853784</v>
      </c>
      <c r="H60" s="14">
        <v>543.39282755456202</v>
      </c>
      <c r="I60" s="14">
        <v>549.45054945054903</v>
      </c>
      <c r="J60" s="14">
        <v>727.606121436541</v>
      </c>
      <c r="K60" s="83">
        <v>606.50432207126596</v>
      </c>
      <c r="L60" s="13">
        <v>3</v>
      </c>
    </row>
    <row r="61" spans="1:12" s="12" customFormat="1" ht="15" customHeight="1" x14ac:dyDescent="0.25">
      <c r="A61" s="85" t="s">
        <v>76</v>
      </c>
      <c r="B61" s="13">
        <v>139</v>
      </c>
      <c r="C61" s="13">
        <v>144</v>
      </c>
      <c r="D61" s="13">
        <v>154</v>
      </c>
      <c r="E61" s="13">
        <v>146</v>
      </c>
      <c r="F61" s="81">
        <v>118</v>
      </c>
      <c r="G61" s="14">
        <v>260.832035428121</v>
      </c>
      <c r="H61" s="14">
        <v>272.40740040104401</v>
      </c>
      <c r="I61" s="14">
        <v>291.42932838786601</v>
      </c>
      <c r="J61" s="14">
        <v>277.793633578781</v>
      </c>
      <c r="K61" s="83">
        <v>225.39300517639899</v>
      </c>
      <c r="L61" s="13">
        <v>47</v>
      </c>
    </row>
    <row r="62" spans="1:12" s="12" customFormat="1" ht="15" customHeight="1" x14ac:dyDescent="0.25">
      <c r="A62" s="85" t="s">
        <v>77</v>
      </c>
      <c r="B62" s="13">
        <v>2598</v>
      </c>
      <c r="C62" s="13">
        <v>2851</v>
      </c>
      <c r="D62" s="13">
        <v>3013</v>
      </c>
      <c r="E62" s="13">
        <v>3400</v>
      </c>
      <c r="F62" s="81">
        <v>3142</v>
      </c>
      <c r="G62" s="14">
        <v>306.05825709364802</v>
      </c>
      <c r="H62" s="14">
        <v>335.95561756443402</v>
      </c>
      <c r="I62" s="14">
        <v>355.21696175729198</v>
      </c>
      <c r="J62" s="14">
        <v>402.741962040386</v>
      </c>
      <c r="K62" s="83">
        <v>373.40793569111997</v>
      </c>
      <c r="L62" s="13">
        <v>28</v>
      </c>
    </row>
    <row r="63" spans="1:12" s="12" customFormat="1" ht="15" customHeight="1" x14ac:dyDescent="0.25">
      <c r="A63" s="85" t="s">
        <v>78</v>
      </c>
      <c r="B63" s="13">
        <v>959</v>
      </c>
      <c r="C63" s="13">
        <v>1077</v>
      </c>
      <c r="D63" s="13">
        <v>1077</v>
      </c>
      <c r="E63" s="13">
        <v>1158</v>
      </c>
      <c r="F63" s="81">
        <v>879</v>
      </c>
      <c r="G63" s="14">
        <v>443.539994912471</v>
      </c>
      <c r="H63" s="14">
        <v>492.64238371215401</v>
      </c>
      <c r="I63" s="14">
        <v>488.291433364314</v>
      </c>
      <c r="J63" s="14">
        <v>524.63948025353</v>
      </c>
      <c r="K63" s="83">
        <v>396.44954401537098</v>
      </c>
      <c r="L63" s="13">
        <v>23</v>
      </c>
    </row>
    <row r="64" spans="1:12" s="12" customFormat="1" ht="15" customHeight="1" x14ac:dyDescent="0.25">
      <c r="A64" s="85" t="s">
        <v>79</v>
      </c>
      <c r="B64" s="13">
        <v>256</v>
      </c>
      <c r="C64" s="13">
        <v>307</v>
      </c>
      <c r="D64" s="13">
        <v>354</v>
      </c>
      <c r="E64" s="13">
        <v>380</v>
      </c>
      <c r="F64" s="81">
        <v>293</v>
      </c>
      <c r="G64" s="14">
        <v>340.19481468684802</v>
      </c>
      <c r="H64" s="14">
        <v>401.71152663465199</v>
      </c>
      <c r="I64" s="14">
        <v>459.14992412353001</v>
      </c>
      <c r="J64" s="14">
        <v>486.79878556513501</v>
      </c>
      <c r="K64" s="83">
        <v>370.46871246317397</v>
      </c>
      <c r="L64" s="13">
        <v>29</v>
      </c>
    </row>
    <row r="65" spans="1:11" s="16" customFormat="1" ht="17.25" customHeight="1" x14ac:dyDescent="0.25">
      <c r="A65" s="15" t="s">
        <v>80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s="16" customFormat="1" ht="15.75" customHeight="1" x14ac:dyDescent="0.25">
      <c r="A66" s="17" t="s">
        <v>81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5.75" customHeight="1" x14ac:dyDescent="0.25">
      <c r="A67" s="17" t="s">
        <v>82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s="16" customFormat="1" ht="15.75" customHeight="1" x14ac:dyDescent="0.25">
      <c r="A68" s="46" t="s">
        <v>83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s="16" customFormat="1" ht="14.25" customHeight="1" x14ac:dyDescent="0.25">
      <c r="A69" s="46" t="s">
        <v>84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15.75" x14ac:dyDescent="0.25">
      <c r="A70" s="45" t="s">
        <v>3</v>
      </c>
    </row>
  </sheetData>
  <sheetProtection algorithmName="SHA-512" hashValue="TsUiS0D5Rb8OJrlJ4l0RqmHSkeidIkNPxx0OFkL6FmppJR3aE1GQzVVYxR1DOHOcHO+Nqztitl3/ywKppti8zA==" saltValue="sfNxjJFpzDFKI0Hy6FPB7g==" spinCount="100000" sheet="1" objects="1" scenarios="1"/>
  <hyperlinks>
    <hyperlink ref="A70" location="'Table of Contents'!A1" display="Click here to return to the Table of Contents" xr:uid="{89E38084-4BDD-4782-AB55-C0CFE9450972}"/>
  </hyperlinks>
  <printOptions horizontalCentered="1"/>
  <pageMargins left="0.25" right="0.25" top="0.3" bottom="0.1" header="0.3" footer="0"/>
  <pageSetup scale="7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DB35-CCCA-4912-A120-5173216E9462}">
  <sheetPr codeName="Sheet4">
    <pageSetUpPr fitToPage="1"/>
  </sheetPr>
  <dimension ref="A1:G73"/>
  <sheetViews>
    <sheetView zoomScaleNormal="100" workbookViewId="0"/>
  </sheetViews>
  <sheetFormatPr defaultRowHeight="12.75" x14ac:dyDescent="0.2"/>
  <cols>
    <col min="1" max="1" width="23.7109375" style="19" customWidth="1"/>
    <col min="2" max="7" width="11.7109375" style="19" customWidth="1"/>
    <col min="8" max="8" width="15.5703125" style="19" customWidth="1"/>
    <col min="9" max="16384" width="9.140625" style="19"/>
  </cols>
  <sheetData>
    <row r="1" spans="1:7" ht="24.75" customHeight="1" x14ac:dyDescent="0.2">
      <c r="A1" s="21" t="s">
        <v>85</v>
      </c>
      <c r="B1" s="22"/>
      <c r="C1" s="22"/>
      <c r="D1" s="22"/>
      <c r="E1" s="22"/>
      <c r="F1" s="22"/>
      <c r="G1" s="22"/>
    </row>
    <row r="2" spans="1:7" s="8" customFormat="1" ht="35.25" thickBot="1" x14ac:dyDescent="0.35">
      <c r="A2" s="91" t="s">
        <v>86</v>
      </c>
      <c r="B2" s="88" t="s">
        <v>87</v>
      </c>
      <c r="C2" s="90" t="s">
        <v>88</v>
      </c>
      <c r="D2" s="89" t="s">
        <v>89</v>
      </c>
      <c r="E2" s="90" t="s">
        <v>90</v>
      </c>
      <c r="F2" s="89" t="s">
        <v>91</v>
      </c>
      <c r="G2" s="89" t="s">
        <v>92</v>
      </c>
    </row>
    <row r="3" spans="1:7" s="12" customFormat="1" ht="15.75" x14ac:dyDescent="0.25">
      <c r="A3" s="84" t="s">
        <v>17</v>
      </c>
      <c r="B3" s="9">
        <v>108487</v>
      </c>
      <c r="C3" s="82">
        <v>542.07958560163195</v>
      </c>
      <c r="D3" s="9">
        <v>68239</v>
      </c>
      <c r="E3" s="82">
        <v>345.17650740782602</v>
      </c>
      <c r="F3" s="9">
        <v>177266</v>
      </c>
      <c r="G3" s="10">
        <v>445.588791370379</v>
      </c>
    </row>
    <row r="4" spans="1:7" s="12" customFormat="1" ht="15.75" x14ac:dyDescent="0.25">
      <c r="A4" s="85" t="s">
        <v>19</v>
      </c>
      <c r="B4" s="13">
        <v>4044</v>
      </c>
      <c r="C4" s="83">
        <v>474.14864930462898</v>
      </c>
      <c r="D4" s="13">
        <v>3096</v>
      </c>
      <c r="E4" s="83">
        <v>378.04140316954101</v>
      </c>
      <c r="F4" s="13">
        <v>7214</v>
      </c>
      <c r="G4" s="14">
        <v>431.49675061533401</v>
      </c>
    </row>
    <row r="5" spans="1:7" s="12" customFormat="1" ht="18" x14ac:dyDescent="0.25">
      <c r="A5" s="86" t="s">
        <v>20</v>
      </c>
      <c r="B5" s="13">
        <v>230</v>
      </c>
      <c r="C5" s="83">
        <v>366.83129386378903</v>
      </c>
      <c r="D5" s="13">
        <v>266</v>
      </c>
      <c r="E5" s="83">
        <v>443.66028623636402</v>
      </c>
      <c r="F5" s="13">
        <v>511</v>
      </c>
      <c r="G5" s="14">
        <v>416.61603268477</v>
      </c>
    </row>
    <row r="6" spans="1:7" s="12" customFormat="1" ht="15.75" x14ac:dyDescent="0.25">
      <c r="A6" s="85" t="s">
        <v>21</v>
      </c>
      <c r="B6" s="13" t="s">
        <v>93</v>
      </c>
      <c r="C6" s="83" t="s">
        <v>93</v>
      </c>
      <c r="D6" s="13" t="s">
        <v>93</v>
      </c>
      <c r="E6" s="83" t="s">
        <v>93</v>
      </c>
      <c r="F6" s="13">
        <v>2</v>
      </c>
      <c r="G6" s="14">
        <v>179.372197309417</v>
      </c>
    </row>
    <row r="7" spans="1:7" s="12" customFormat="1" ht="15.75" x14ac:dyDescent="0.25">
      <c r="A7" s="85" t="s">
        <v>22</v>
      </c>
      <c r="B7" s="13">
        <v>44</v>
      </c>
      <c r="C7" s="83">
        <v>259.56199683897199</v>
      </c>
      <c r="D7" s="13">
        <v>11</v>
      </c>
      <c r="E7" s="83">
        <v>53.332387217540102</v>
      </c>
      <c r="F7" s="13">
        <v>55</v>
      </c>
      <c r="G7" s="14">
        <v>146.36612821672901</v>
      </c>
    </row>
    <row r="8" spans="1:7" s="12" customFormat="1" ht="15.75" x14ac:dyDescent="0.25">
      <c r="A8" s="85" t="s">
        <v>23</v>
      </c>
      <c r="B8" s="13">
        <v>752</v>
      </c>
      <c r="C8" s="83">
        <v>712.87744286926295</v>
      </c>
      <c r="D8" s="13">
        <v>370</v>
      </c>
      <c r="E8" s="83">
        <v>366.79413848303699</v>
      </c>
      <c r="F8" s="13">
        <v>1123</v>
      </c>
      <c r="G8" s="14">
        <v>544.18933718417202</v>
      </c>
    </row>
    <row r="9" spans="1:7" s="12" customFormat="1" ht="15.75" x14ac:dyDescent="0.25">
      <c r="A9" s="85" t="s">
        <v>24</v>
      </c>
      <c r="B9" s="13" t="s">
        <v>93</v>
      </c>
      <c r="C9" s="83" t="s">
        <v>93</v>
      </c>
      <c r="D9" s="13" t="s">
        <v>93</v>
      </c>
      <c r="E9" s="83" t="s">
        <v>93</v>
      </c>
      <c r="F9" s="13">
        <v>6</v>
      </c>
      <c r="G9" s="14">
        <v>13.5482996883891</v>
      </c>
    </row>
    <row r="10" spans="1:7" s="12" customFormat="1" ht="15.75" x14ac:dyDescent="0.25">
      <c r="A10" s="85" t="s">
        <v>25</v>
      </c>
      <c r="B10" s="13">
        <v>39</v>
      </c>
      <c r="C10" s="83">
        <v>359.40170077329498</v>
      </c>
      <c r="D10" s="13">
        <v>12</v>
      </c>
      <c r="E10" s="83">
        <v>106.91725867470799</v>
      </c>
      <c r="F10" s="13">
        <v>52</v>
      </c>
      <c r="G10" s="14">
        <v>235.56058890147199</v>
      </c>
    </row>
    <row r="11" spans="1:7" s="12" customFormat="1" ht="15.75" x14ac:dyDescent="0.25">
      <c r="A11" s="87" t="s">
        <v>26</v>
      </c>
      <c r="B11" s="13">
        <v>2891</v>
      </c>
      <c r="C11" s="83">
        <v>489.90515518376998</v>
      </c>
      <c r="D11" s="13">
        <v>1580</v>
      </c>
      <c r="E11" s="83">
        <v>282.30125991374098</v>
      </c>
      <c r="F11" s="13">
        <v>4476</v>
      </c>
      <c r="G11" s="14">
        <v>389.28509305966202</v>
      </c>
    </row>
    <row r="12" spans="1:7" s="12" customFormat="1" ht="15.75" x14ac:dyDescent="0.25">
      <c r="A12" s="85" t="s">
        <v>27</v>
      </c>
      <c r="B12" s="13">
        <v>55</v>
      </c>
      <c r="C12" s="83">
        <v>443.66983570165701</v>
      </c>
      <c r="D12" s="13">
        <v>31</v>
      </c>
      <c r="E12" s="83">
        <v>209.510501710895</v>
      </c>
      <c r="F12" s="13">
        <v>86</v>
      </c>
      <c r="G12" s="14">
        <v>316.25786047880001</v>
      </c>
    </row>
    <row r="13" spans="1:7" s="12" customFormat="1" ht="15.75" x14ac:dyDescent="0.25">
      <c r="A13" s="85" t="s">
        <v>28</v>
      </c>
      <c r="B13" s="13">
        <v>231</v>
      </c>
      <c r="C13" s="83">
        <v>239.29142890266201</v>
      </c>
      <c r="D13" s="13">
        <v>125</v>
      </c>
      <c r="E13" s="83">
        <v>130.921594158647</v>
      </c>
      <c r="F13" s="13">
        <v>357</v>
      </c>
      <c r="G13" s="14">
        <v>185.925879632522</v>
      </c>
    </row>
    <row r="14" spans="1:7" s="12" customFormat="1" ht="15.75" x14ac:dyDescent="0.25">
      <c r="A14" s="85" t="s">
        <v>29</v>
      </c>
      <c r="B14" s="13">
        <v>3863</v>
      </c>
      <c r="C14" s="83">
        <v>751.71375295128496</v>
      </c>
      <c r="D14" s="13">
        <v>1640</v>
      </c>
      <c r="E14" s="83">
        <v>320.02149324526101</v>
      </c>
      <c r="F14" s="13">
        <v>5534</v>
      </c>
      <c r="G14" s="14">
        <v>539.188080572275</v>
      </c>
    </row>
    <row r="15" spans="1:7" s="12" customFormat="1" ht="15.75" x14ac:dyDescent="0.25">
      <c r="A15" s="85" t="s">
        <v>30</v>
      </c>
      <c r="B15" s="13">
        <v>46</v>
      </c>
      <c r="C15" s="83">
        <v>317.85554129514901</v>
      </c>
      <c r="D15" s="13">
        <v>25</v>
      </c>
      <c r="E15" s="83">
        <v>166.27849540774201</v>
      </c>
      <c r="F15" s="13">
        <v>71</v>
      </c>
      <c r="G15" s="14">
        <v>240.620869624157</v>
      </c>
    </row>
    <row r="16" spans="1:7" s="12" customFormat="1" ht="15.75" x14ac:dyDescent="0.25">
      <c r="A16" s="87" t="s">
        <v>31</v>
      </c>
      <c r="B16" s="13">
        <v>342</v>
      </c>
      <c r="C16" s="83">
        <v>519.016833403688</v>
      </c>
      <c r="D16" s="13">
        <v>190</v>
      </c>
      <c r="E16" s="83">
        <v>284.37927059467199</v>
      </c>
      <c r="F16" s="13">
        <v>533</v>
      </c>
      <c r="G16" s="14">
        <v>401.63971485840898</v>
      </c>
    </row>
    <row r="17" spans="1:7" s="12" customFormat="1" ht="15.75" x14ac:dyDescent="0.25">
      <c r="A17" s="85" t="s">
        <v>32</v>
      </c>
      <c r="B17" s="13">
        <v>567</v>
      </c>
      <c r="C17" s="83">
        <v>606.38648161537697</v>
      </c>
      <c r="D17" s="13">
        <v>149</v>
      </c>
      <c r="E17" s="83">
        <v>157.52980246024401</v>
      </c>
      <c r="F17" s="13">
        <v>722</v>
      </c>
      <c r="G17" s="14">
        <v>383.85879100430901</v>
      </c>
    </row>
    <row r="18" spans="1:7" s="12" customFormat="1" ht="15.75" x14ac:dyDescent="0.25">
      <c r="A18" s="85" t="s">
        <v>33</v>
      </c>
      <c r="B18" s="13">
        <v>41</v>
      </c>
      <c r="C18" s="83">
        <v>439.02677903019799</v>
      </c>
      <c r="D18" s="13">
        <v>26</v>
      </c>
      <c r="E18" s="83">
        <v>286.02350777501499</v>
      </c>
      <c r="F18" s="13">
        <v>68</v>
      </c>
      <c r="G18" s="14">
        <v>368.983667046503</v>
      </c>
    </row>
    <row r="19" spans="1:7" s="12" customFormat="1" ht="15.75" x14ac:dyDescent="0.25">
      <c r="A19" s="85" t="s">
        <v>34</v>
      </c>
      <c r="B19" s="13">
        <v>3600</v>
      </c>
      <c r="C19" s="83">
        <v>802.14571086127603</v>
      </c>
      <c r="D19" s="13">
        <v>1680</v>
      </c>
      <c r="E19" s="83">
        <v>361.9295494914</v>
      </c>
      <c r="F19" s="13">
        <v>5286</v>
      </c>
      <c r="G19" s="14">
        <v>578.986281113941</v>
      </c>
    </row>
    <row r="20" spans="1:7" s="12" customFormat="1" ht="15.75" x14ac:dyDescent="0.25">
      <c r="A20" s="85" t="s">
        <v>35</v>
      </c>
      <c r="B20" s="13">
        <v>636</v>
      </c>
      <c r="C20" s="83">
        <v>901.710727684885</v>
      </c>
      <c r="D20" s="13">
        <v>368</v>
      </c>
      <c r="E20" s="83">
        <v>436.990265045277</v>
      </c>
      <c r="F20" s="13">
        <v>1010</v>
      </c>
      <c r="G20" s="14">
        <v>652.68667808329803</v>
      </c>
    </row>
    <row r="21" spans="1:7" s="12" customFormat="1" ht="15.75" x14ac:dyDescent="0.25">
      <c r="A21" s="85" t="s">
        <v>36</v>
      </c>
      <c r="B21" s="13">
        <v>168</v>
      </c>
      <c r="C21" s="83">
        <v>529.09556946529699</v>
      </c>
      <c r="D21" s="13">
        <v>76</v>
      </c>
      <c r="E21" s="83">
        <v>237.361274476457</v>
      </c>
      <c r="F21" s="13">
        <v>244</v>
      </c>
      <c r="G21" s="14">
        <v>382.61905881983898</v>
      </c>
    </row>
    <row r="22" spans="1:7" s="12" customFormat="1" ht="15.75" x14ac:dyDescent="0.25">
      <c r="A22" s="85" t="s">
        <v>37</v>
      </c>
      <c r="B22" s="13">
        <v>49</v>
      </c>
      <c r="C22" s="83">
        <v>439.71643576721999</v>
      </c>
      <c r="D22" s="13">
        <v>20</v>
      </c>
      <c r="E22" s="83">
        <v>112.81299066521601</v>
      </c>
      <c r="F22" s="13">
        <v>70</v>
      </c>
      <c r="G22" s="14">
        <v>242.44943197561699</v>
      </c>
    </row>
    <row r="23" spans="1:7" s="12" customFormat="1" ht="15.75" x14ac:dyDescent="0.25">
      <c r="A23" s="85" t="s">
        <v>38</v>
      </c>
      <c r="B23" s="13">
        <v>30276</v>
      </c>
      <c r="C23" s="83">
        <v>587.756020334759</v>
      </c>
      <c r="D23" s="13">
        <v>22254</v>
      </c>
      <c r="E23" s="83">
        <v>443.26473799168002</v>
      </c>
      <c r="F23" s="13">
        <v>52603</v>
      </c>
      <c r="G23" s="14">
        <v>517.155965638814</v>
      </c>
    </row>
    <row r="24" spans="1:7" s="12" customFormat="1" ht="18" x14ac:dyDescent="0.25">
      <c r="A24" s="86" t="s">
        <v>39</v>
      </c>
      <c r="B24" s="13">
        <v>1469</v>
      </c>
      <c r="C24" s="83">
        <v>610.08999146055203</v>
      </c>
      <c r="D24" s="13">
        <v>1055</v>
      </c>
      <c r="E24" s="83">
        <v>455.979967940557</v>
      </c>
      <c r="F24" s="13">
        <v>2540</v>
      </c>
      <c r="G24" s="14">
        <v>537.96011432398996</v>
      </c>
    </row>
    <row r="25" spans="1:7" s="12" customFormat="1" ht="18" x14ac:dyDescent="0.25">
      <c r="A25" s="86" t="s">
        <v>40</v>
      </c>
      <c r="B25" s="13">
        <v>186</v>
      </c>
      <c r="C25" s="83">
        <v>250.62590376052</v>
      </c>
      <c r="D25" s="13">
        <v>160</v>
      </c>
      <c r="E25" s="83">
        <v>226.60171377068201</v>
      </c>
      <c r="F25" s="13">
        <v>347</v>
      </c>
      <c r="G25" s="14">
        <v>239.603379993342</v>
      </c>
    </row>
    <row r="26" spans="1:7" s="12" customFormat="1" ht="15.75" x14ac:dyDescent="0.25">
      <c r="A26" s="85" t="s">
        <v>41</v>
      </c>
      <c r="B26" s="13">
        <v>482</v>
      </c>
      <c r="C26" s="83">
        <v>587.05730788145502</v>
      </c>
      <c r="D26" s="13">
        <v>177</v>
      </c>
      <c r="E26" s="83">
        <v>230.80058712382299</v>
      </c>
      <c r="F26" s="13">
        <v>660</v>
      </c>
      <c r="G26" s="14">
        <v>415.63283247478</v>
      </c>
    </row>
    <row r="27" spans="1:7" s="12" customFormat="1" ht="15.75" x14ac:dyDescent="0.25">
      <c r="A27" s="85" t="s">
        <v>42</v>
      </c>
      <c r="B27" s="13">
        <v>335</v>
      </c>
      <c r="C27" s="83">
        <v>256.40313547550397</v>
      </c>
      <c r="D27" s="13">
        <v>222</v>
      </c>
      <c r="E27" s="83">
        <v>173.028758039454</v>
      </c>
      <c r="F27" s="13">
        <v>559</v>
      </c>
      <c r="G27" s="14">
        <v>215.86678818023199</v>
      </c>
    </row>
    <row r="28" spans="1:7" s="12" customFormat="1" ht="15.75" x14ac:dyDescent="0.25">
      <c r="A28" s="85" t="s">
        <v>43</v>
      </c>
      <c r="B28" s="13" t="s">
        <v>93</v>
      </c>
      <c r="C28" s="83" t="s">
        <v>93</v>
      </c>
      <c r="D28" s="13" t="s">
        <v>93</v>
      </c>
      <c r="E28" s="83" t="s">
        <v>93</v>
      </c>
      <c r="F28" s="13">
        <v>26</v>
      </c>
      <c r="G28" s="14">
        <v>146.24817189785099</v>
      </c>
    </row>
    <row r="29" spans="1:7" s="12" customFormat="1" ht="15.75" x14ac:dyDescent="0.25">
      <c r="A29" s="85" t="s">
        <v>44</v>
      </c>
      <c r="B29" s="13">
        <v>275</v>
      </c>
      <c r="C29" s="83">
        <v>625.79859310774998</v>
      </c>
      <c r="D29" s="13">
        <v>101</v>
      </c>
      <c r="E29" s="83">
        <v>231.93251873389201</v>
      </c>
      <c r="F29" s="13">
        <v>377</v>
      </c>
      <c r="G29" s="14">
        <v>430.90146415059797</v>
      </c>
    </row>
    <row r="30" spans="1:7" s="12" customFormat="1" ht="15.75" x14ac:dyDescent="0.25">
      <c r="A30" s="85" t="s">
        <v>45</v>
      </c>
      <c r="B30" s="13">
        <v>890</v>
      </c>
      <c r="C30" s="83">
        <v>629.99103241208502</v>
      </c>
      <c r="D30" s="13">
        <v>393</v>
      </c>
      <c r="E30" s="83">
        <v>273.88830859073499</v>
      </c>
      <c r="F30" s="13">
        <v>1290</v>
      </c>
      <c r="G30" s="14">
        <v>453.01147277892801</v>
      </c>
    </row>
    <row r="31" spans="1:7" s="12" customFormat="1" ht="15.75" x14ac:dyDescent="0.25">
      <c r="A31" s="85" t="s">
        <v>46</v>
      </c>
      <c r="B31" s="13" t="s">
        <v>93</v>
      </c>
      <c r="C31" s="83" t="s">
        <v>93</v>
      </c>
      <c r="D31" s="13" t="s">
        <v>93</v>
      </c>
      <c r="E31" s="83" t="s">
        <v>93</v>
      </c>
      <c r="F31" s="13">
        <v>13</v>
      </c>
      <c r="G31" s="14">
        <v>138.06287170773101</v>
      </c>
    </row>
    <row r="32" spans="1:7" s="12" customFormat="1" ht="15.75" x14ac:dyDescent="0.25">
      <c r="A32" s="85" t="s">
        <v>47</v>
      </c>
      <c r="B32" s="13">
        <v>14</v>
      </c>
      <c r="C32" s="83">
        <v>208.83818892219699</v>
      </c>
      <c r="D32" s="13">
        <v>16</v>
      </c>
      <c r="E32" s="83">
        <v>237.27447832325799</v>
      </c>
      <c r="F32" s="13">
        <v>30</v>
      </c>
      <c r="G32" s="14">
        <v>223.09808879303901</v>
      </c>
    </row>
    <row r="33" spans="1:7" s="12" customFormat="1" ht="15.75" x14ac:dyDescent="0.25">
      <c r="A33" s="85" t="s">
        <v>48</v>
      </c>
      <c r="B33" s="13">
        <v>1321</v>
      </c>
      <c r="C33" s="83">
        <v>609.30672220100098</v>
      </c>
      <c r="D33" s="13">
        <v>586</v>
      </c>
      <c r="E33" s="83">
        <v>261.04052071997802</v>
      </c>
      <c r="F33" s="13">
        <v>1915</v>
      </c>
      <c r="G33" s="14">
        <v>433.95499558113698</v>
      </c>
    </row>
    <row r="34" spans="1:7" s="12" customFormat="1" ht="15.75" x14ac:dyDescent="0.25">
      <c r="A34" s="85" t="s">
        <v>49</v>
      </c>
      <c r="B34" s="13">
        <v>283</v>
      </c>
      <c r="C34" s="83">
        <v>406.33756974821802</v>
      </c>
      <c r="D34" s="13">
        <v>142</v>
      </c>
      <c r="E34" s="83">
        <v>205.604982109616</v>
      </c>
      <c r="F34" s="13">
        <v>427</v>
      </c>
      <c r="G34" s="14">
        <v>307.834274138316</v>
      </c>
    </row>
    <row r="35" spans="1:7" s="12" customFormat="1" ht="15.75" x14ac:dyDescent="0.25">
      <c r="A35" s="85" t="s">
        <v>50</v>
      </c>
      <c r="B35" s="13">
        <v>109</v>
      </c>
      <c r="C35" s="83">
        <v>221.92214634804799</v>
      </c>
      <c r="D35" s="13">
        <v>77</v>
      </c>
      <c r="E35" s="83">
        <v>159.34547932039399</v>
      </c>
      <c r="F35" s="13">
        <v>195</v>
      </c>
      <c r="G35" s="14">
        <v>200.12520653947601</v>
      </c>
    </row>
    <row r="36" spans="1:7" s="12" customFormat="1" ht="15.75" x14ac:dyDescent="0.25">
      <c r="A36" s="85" t="s">
        <v>51</v>
      </c>
      <c r="B36" s="13">
        <v>6935</v>
      </c>
      <c r="C36" s="83">
        <v>431.19128597269901</v>
      </c>
      <c r="D36" s="13">
        <v>3920</v>
      </c>
      <c r="E36" s="83">
        <v>247.70977688265299</v>
      </c>
      <c r="F36" s="13">
        <v>10888</v>
      </c>
      <c r="G36" s="14">
        <v>341.22761712305697</v>
      </c>
    </row>
    <row r="37" spans="1:7" s="12" customFormat="1" ht="15.75" x14ac:dyDescent="0.25">
      <c r="A37" s="85" t="s">
        <v>52</v>
      </c>
      <c r="B37" s="13">
        <v>615</v>
      </c>
      <c r="C37" s="83">
        <v>302.51090802662401</v>
      </c>
      <c r="D37" s="13">
        <v>314</v>
      </c>
      <c r="E37" s="83">
        <v>161.713507479106</v>
      </c>
      <c r="F37" s="13">
        <v>932</v>
      </c>
      <c r="G37" s="14">
        <v>234.48369558380699</v>
      </c>
    </row>
    <row r="38" spans="1:7" s="12" customFormat="1" ht="15.75" x14ac:dyDescent="0.25">
      <c r="A38" s="85" t="s">
        <v>53</v>
      </c>
      <c r="B38" s="13" t="s">
        <v>93</v>
      </c>
      <c r="C38" s="83" t="s">
        <v>93</v>
      </c>
      <c r="D38" s="13" t="s">
        <v>93</v>
      </c>
      <c r="E38" s="83" t="s">
        <v>93</v>
      </c>
      <c r="F38" s="13">
        <v>41</v>
      </c>
      <c r="G38" s="14">
        <v>224.70678504877699</v>
      </c>
    </row>
    <row r="39" spans="1:7" s="12" customFormat="1" ht="15.75" x14ac:dyDescent="0.25">
      <c r="A39" s="85" t="s">
        <v>54</v>
      </c>
      <c r="B39" s="13">
        <v>7141</v>
      </c>
      <c r="C39" s="83">
        <v>577.47694946978299</v>
      </c>
      <c r="D39" s="13">
        <v>3542</v>
      </c>
      <c r="E39" s="83">
        <v>292.07244005390601</v>
      </c>
      <c r="F39" s="13">
        <v>10700</v>
      </c>
      <c r="G39" s="14">
        <v>436.85968924169703</v>
      </c>
    </row>
    <row r="40" spans="1:7" s="12" customFormat="1" ht="15.75" x14ac:dyDescent="0.25">
      <c r="A40" s="85" t="s">
        <v>55</v>
      </c>
      <c r="B40" s="13">
        <v>4444</v>
      </c>
      <c r="C40" s="83">
        <v>557.94932295155297</v>
      </c>
      <c r="D40" s="13">
        <v>2749</v>
      </c>
      <c r="E40" s="83">
        <v>358.99262476816602</v>
      </c>
      <c r="F40" s="13">
        <v>7228</v>
      </c>
      <c r="G40" s="14">
        <v>462.66839580551499</v>
      </c>
    </row>
    <row r="41" spans="1:7" s="12" customFormat="1" ht="15.75" x14ac:dyDescent="0.25">
      <c r="A41" s="85" t="s">
        <v>56</v>
      </c>
      <c r="B41" s="13">
        <v>87</v>
      </c>
      <c r="C41" s="83">
        <v>275.32957630917201</v>
      </c>
      <c r="D41" s="13">
        <v>36</v>
      </c>
      <c r="E41" s="83">
        <v>115.419737488724</v>
      </c>
      <c r="F41" s="13">
        <v>123</v>
      </c>
      <c r="G41" s="14">
        <v>195.89418528723101</v>
      </c>
    </row>
    <row r="42" spans="1:7" s="12" customFormat="1" ht="15.75" x14ac:dyDescent="0.25">
      <c r="A42" s="85" t="s">
        <v>57</v>
      </c>
      <c r="B42" s="13">
        <v>7244</v>
      </c>
      <c r="C42" s="83">
        <v>658.71595884515102</v>
      </c>
      <c r="D42" s="13">
        <v>3234</v>
      </c>
      <c r="E42" s="83">
        <v>298.230335555701</v>
      </c>
      <c r="F42" s="13">
        <v>10508</v>
      </c>
      <c r="G42" s="14">
        <v>481.11085878379799</v>
      </c>
    </row>
    <row r="43" spans="1:7" s="12" customFormat="1" ht="15.75" x14ac:dyDescent="0.25">
      <c r="A43" s="85" t="s">
        <v>58</v>
      </c>
      <c r="B43" s="13">
        <v>10897</v>
      </c>
      <c r="C43" s="83">
        <v>655.95094045897201</v>
      </c>
      <c r="D43" s="13">
        <v>7245</v>
      </c>
      <c r="E43" s="83">
        <v>428.47189205539098</v>
      </c>
      <c r="F43" s="13">
        <v>18193</v>
      </c>
      <c r="G43" s="14">
        <v>542.72711950109499</v>
      </c>
    </row>
    <row r="44" spans="1:7" s="12" customFormat="1" ht="15.75" x14ac:dyDescent="0.25">
      <c r="A44" s="85" t="s">
        <v>59</v>
      </c>
      <c r="B44" s="13">
        <v>1810</v>
      </c>
      <c r="C44" s="83">
        <v>412.45804714401203</v>
      </c>
      <c r="D44" s="13">
        <v>3890</v>
      </c>
      <c r="E44" s="83">
        <v>843.71074004022603</v>
      </c>
      <c r="F44" s="13">
        <v>5743</v>
      </c>
      <c r="G44" s="14">
        <v>638.18840281767496</v>
      </c>
    </row>
    <row r="45" spans="1:7" s="12" customFormat="1" ht="15.75" x14ac:dyDescent="0.25">
      <c r="A45" s="85" t="s">
        <v>60</v>
      </c>
      <c r="B45" s="13">
        <v>2437</v>
      </c>
      <c r="C45" s="83">
        <v>624.93998212417</v>
      </c>
      <c r="D45" s="13">
        <v>1156</v>
      </c>
      <c r="E45" s="83">
        <v>299.39611627353003</v>
      </c>
      <c r="F45" s="13">
        <v>3598</v>
      </c>
      <c r="G45" s="14">
        <v>463.619167392549</v>
      </c>
    </row>
    <row r="46" spans="1:7" s="12" customFormat="1" ht="15.75" x14ac:dyDescent="0.25">
      <c r="A46" s="85" t="s">
        <v>61</v>
      </c>
      <c r="B46" s="13">
        <v>676</v>
      </c>
      <c r="C46" s="83">
        <v>498.03478232964</v>
      </c>
      <c r="D46" s="13">
        <v>368</v>
      </c>
      <c r="E46" s="83">
        <v>262.075580523177</v>
      </c>
      <c r="F46" s="13">
        <v>1046</v>
      </c>
      <c r="G46" s="14">
        <v>378.77827710201899</v>
      </c>
    </row>
    <row r="47" spans="1:7" s="12" customFormat="1" ht="15.75" x14ac:dyDescent="0.25">
      <c r="A47" s="85" t="s">
        <v>62</v>
      </c>
      <c r="B47" s="13">
        <v>1099</v>
      </c>
      <c r="C47" s="83">
        <v>278.91942031556101</v>
      </c>
      <c r="D47" s="13">
        <v>898</v>
      </c>
      <c r="E47" s="83">
        <v>235.62664943482901</v>
      </c>
      <c r="F47" s="13">
        <v>2000</v>
      </c>
      <c r="G47" s="14">
        <v>258.02056939979201</v>
      </c>
    </row>
    <row r="48" spans="1:7" s="12" customFormat="1" ht="15.75" x14ac:dyDescent="0.25">
      <c r="A48" s="85" t="s">
        <v>63</v>
      </c>
      <c r="B48" s="13">
        <v>988</v>
      </c>
      <c r="C48" s="83">
        <v>439.32848971792703</v>
      </c>
      <c r="D48" s="13">
        <v>486</v>
      </c>
      <c r="E48" s="83">
        <v>214.626078862356</v>
      </c>
      <c r="F48" s="13">
        <v>1477</v>
      </c>
      <c r="G48" s="14">
        <v>327.25572697522199</v>
      </c>
    </row>
    <row r="49" spans="1:7" s="12" customFormat="1" ht="15.75" x14ac:dyDescent="0.25">
      <c r="A49" s="85" t="s">
        <v>64</v>
      </c>
      <c r="B49" s="13">
        <v>2431</v>
      </c>
      <c r="C49" s="83">
        <v>248.35159967373701</v>
      </c>
      <c r="D49" s="13">
        <v>1963</v>
      </c>
      <c r="E49" s="83">
        <v>199.61422982259899</v>
      </c>
      <c r="F49" s="13">
        <v>4398</v>
      </c>
      <c r="G49" s="14">
        <v>224.13034825819901</v>
      </c>
    </row>
    <row r="50" spans="1:7" s="12" customFormat="1" ht="15.75" x14ac:dyDescent="0.25">
      <c r="A50" s="85" t="s">
        <v>65</v>
      </c>
      <c r="B50" s="13">
        <v>494</v>
      </c>
      <c r="C50" s="83">
        <v>363.70203765017902</v>
      </c>
      <c r="D50" s="13">
        <v>254</v>
      </c>
      <c r="E50" s="83">
        <v>189.21119190148701</v>
      </c>
      <c r="F50" s="13">
        <v>749</v>
      </c>
      <c r="G50" s="14">
        <v>277.338586350794</v>
      </c>
    </row>
    <row r="51" spans="1:7" s="12" customFormat="1" ht="15.75" x14ac:dyDescent="0.25">
      <c r="A51" s="85" t="s">
        <v>66</v>
      </c>
      <c r="B51" s="13">
        <v>421</v>
      </c>
      <c r="C51" s="83">
        <v>473.164862708268</v>
      </c>
      <c r="D51" s="13">
        <v>202</v>
      </c>
      <c r="E51" s="83">
        <v>227.69114411505799</v>
      </c>
      <c r="F51" s="13">
        <v>627</v>
      </c>
      <c r="G51" s="14">
        <v>352.85775386623999</v>
      </c>
    </row>
    <row r="52" spans="1:7" s="12" customFormat="1" ht="15.75" x14ac:dyDescent="0.25">
      <c r="A52" s="85" t="s">
        <v>67</v>
      </c>
      <c r="B52" s="13" t="s">
        <v>93</v>
      </c>
      <c r="C52" s="83" t="s">
        <v>93</v>
      </c>
      <c r="D52" s="13" t="s">
        <v>93</v>
      </c>
      <c r="E52" s="83" t="s">
        <v>93</v>
      </c>
      <c r="F52" s="13">
        <v>3</v>
      </c>
      <c r="G52" s="14">
        <v>96.246390760346401</v>
      </c>
    </row>
    <row r="53" spans="1:7" s="12" customFormat="1" ht="15.75" x14ac:dyDescent="0.25">
      <c r="A53" s="85" t="s">
        <v>68</v>
      </c>
      <c r="B53" s="13">
        <v>90</v>
      </c>
      <c r="C53" s="83">
        <v>411.50206287351801</v>
      </c>
      <c r="D53" s="13">
        <v>46</v>
      </c>
      <c r="E53" s="83">
        <v>209.84533430697201</v>
      </c>
      <c r="F53" s="13">
        <v>136</v>
      </c>
      <c r="G53" s="14">
        <v>310.55900621118002</v>
      </c>
    </row>
    <row r="54" spans="1:7" s="12" customFormat="1" ht="15.75" x14ac:dyDescent="0.25">
      <c r="A54" s="85" t="s">
        <v>69</v>
      </c>
      <c r="B54" s="13">
        <v>1456</v>
      </c>
      <c r="C54" s="83">
        <v>661.16777952975497</v>
      </c>
      <c r="D54" s="13">
        <v>764</v>
      </c>
      <c r="E54" s="83">
        <v>347.30180249733502</v>
      </c>
      <c r="F54" s="13">
        <v>2225</v>
      </c>
      <c r="G54" s="14">
        <v>505.45436371814498</v>
      </c>
    </row>
    <row r="55" spans="1:7" s="12" customFormat="1" ht="15.75" x14ac:dyDescent="0.25">
      <c r="A55" s="85" t="s">
        <v>70</v>
      </c>
      <c r="B55" s="13">
        <v>857</v>
      </c>
      <c r="C55" s="83">
        <v>343.63040734530802</v>
      </c>
      <c r="D55" s="13">
        <v>437</v>
      </c>
      <c r="E55" s="83">
        <v>180.77411985507001</v>
      </c>
      <c r="F55" s="13">
        <v>1299</v>
      </c>
      <c r="G55" s="14">
        <v>264.489935536941</v>
      </c>
    </row>
    <row r="56" spans="1:7" s="12" customFormat="1" ht="15.75" x14ac:dyDescent="0.25">
      <c r="A56" s="85" t="s">
        <v>71</v>
      </c>
      <c r="B56" s="13">
        <v>1727</v>
      </c>
      <c r="C56" s="83">
        <v>617.45527048840302</v>
      </c>
      <c r="D56" s="13">
        <v>782</v>
      </c>
      <c r="E56" s="83">
        <v>283.06808374382899</v>
      </c>
      <c r="F56" s="13">
        <v>2529</v>
      </c>
      <c r="G56" s="14">
        <v>454.89293198190501</v>
      </c>
    </row>
    <row r="57" spans="1:7" s="12" customFormat="1" ht="15.75" x14ac:dyDescent="0.25">
      <c r="A57" s="85" t="s">
        <v>72</v>
      </c>
      <c r="B57" s="13">
        <v>154</v>
      </c>
      <c r="C57" s="83">
        <v>300.44787790718198</v>
      </c>
      <c r="D57" s="13">
        <v>84</v>
      </c>
      <c r="E57" s="83">
        <v>168.32591495831201</v>
      </c>
      <c r="F57" s="13">
        <v>238</v>
      </c>
      <c r="G57" s="14">
        <v>235.27085804665899</v>
      </c>
    </row>
    <row r="58" spans="1:7" s="12" customFormat="1" ht="15.75" x14ac:dyDescent="0.25">
      <c r="A58" s="85" t="s">
        <v>73</v>
      </c>
      <c r="B58" s="13">
        <v>149</v>
      </c>
      <c r="C58" s="83">
        <v>449.22245735103098</v>
      </c>
      <c r="D58" s="13">
        <v>72</v>
      </c>
      <c r="E58" s="83">
        <v>224.315989866167</v>
      </c>
      <c r="F58" s="13">
        <v>221</v>
      </c>
      <c r="G58" s="14">
        <v>338.61428615205398</v>
      </c>
    </row>
    <row r="59" spans="1:7" s="12" customFormat="1" ht="15.75" x14ac:dyDescent="0.25">
      <c r="A59" s="85" t="s">
        <v>74</v>
      </c>
      <c r="B59" s="13" t="s">
        <v>93</v>
      </c>
      <c r="C59" s="83" t="s">
        <v>93</v>
      </c>
      <c r="D59" s="13" t="s">
        <v>93</v>
      </c>
      <c r="E59" s="83" t="s">
        <v>93</v>
      </c>
      <c r="F59" s="13">
        <v>12</v>
      </c>
      <c r="G59" s="14">
        <v>90.286660145963197</v>
      </c>
    </row>
    <row r="60" spans="1:7" s="12" customFormat="1" ht="15.75" x14ac:dyDescent="0.25">
      <c r="A60" s="85" t="s">
        <v>75</v>
      </c>
      <c r="B60" s="13">
        <v>2002</v>
      </c>
      <c r="C60" s="83">
        <v>834.08568160729897</v>
      </c>
      <c r="D60" s="13">
        <v>876</v>
      </c>
      <c r="E60" s="83">
        <v>363.84071654801198</v>
      </c>
      <c r="F60" s="13">
        <v>2916</v>
      </c>
      <c r="G60" s="14">
        <v>606.50432207126698</v>
      </c>
    </row>
    <row r="61" spans="1:7" s="12" customFormat="1" ht="15.75" x14ac:dyDescent="0.25">
      <c r="A61" s="85" t="s">
        <v>76</v>
      </c>
      <c r="B61" s="13">
        <v>70</v>
      </c>
      <c r="C61" s="83">
        <v>278.873808150206</v>
      </c>
      <c r="D61" s="13">
        <v>48</v>
      </c>
      <c r="E61" s="83">
        <v>176.13359617700399</v>
      </c>
      <c r="F61" s="13">
        <v>118</v>
      </c>
      <c r="G61" s="14">
        <v>225.39300517640001</v>
      </c>
    </row>
    <row r="62" spans="1:7" s="12" customFormat="1" ht="15.75" x14ac:dyDescent="0.25">
      <c r="A62" s="85" t="s">
        <v>77</v>
      </c>
      <c r="B62" s="13">
        <v>2079</v>
      </c>
      <c r="C62" s="83">
        <v>490.14207714629401</v>
      </c>
      <c r="D62" s="13">
        <v>1062</v>
      </c>
      <c r="E62" s="83">
        <v>254.50764119756201</v>
      </c>
      <c r="F62" s="13">
        <v>3142</v>
      </c>
      <c r="G62" s="14">
        <v>373.40793569111901</v>
      </c>
    </row>
    <row r="63" spans="1:7" s="12" customFormat="1" ht="15.75" x14ac:dyDescent="0.25">
      <c r="A63" s="85" t="s">
        <v>78</v>
      </c>
      <c r="B63" s="13">
        <v>577</v>
      </c>
      <c r="C63" s="83">
        <v>502.70296717211102</v>
      </c>
      <c r="D63" s="13">
        <v>302</v>
      </c>
      <c r="E63" s="83">
        <v>282.40533283129901</v>
      </c>
      <c r="F63" s="13">
        <v>879</v>
      </c>
      <c r="G63" s="14">
        <v>396.44954401537001</v>
      </c>
    </row>
    <row r="64" spans="1:7" s="12" customFormat="1" ht="15.75" x14ac:dyDescent="0.25">
      <c r="A64" s="85" t="s">
        <v>79</v>
      </c>
      <c r="B64" s="13">
        <v>180</v>
      </c>
      <c r="C64" s="83">
        <v>458.88737270942897</v>
      </c>
      <c r="D64" s="13">
        <v>113</v>
      </c>
      <c r="E64" s="83">
        <v>283.46598972617801</v>
      </c>
      <c r="F64" s="13">
        <v>293</v>
      </c>
      <c r="G64" s="14">
        <v>370.46871246317301</v>
      </c>
    </row>
    <row r="65" spans="1:7" s="12" customFormat="1" ht="21" customHeight="1" x14ac:dyDescent="0.25">
      <c r="A65" s="15" t="s">
        <v>80</v>
      </c>
    </row>
    <row r="66" spans="1:7" s="16" customFormat="1" ht="15.95" customHeight="1" x14ac:dyDescent="0.25">
      <c r="A66" s="17" t="s">
        <v>94</v>
      </c>
      <c r="B66" s="12"/>
      <c r="C66" s="12"/>
      <c r="D66" s="12"/>
      <c r="E66" s="12"/>
      <c r="F66" s="12"/>
      <c r="G66" s="12"/>
    </row>
    <row r="67" spans="1:7" s="16" customFormat="1" ht="15.95" customHeight="1" x14ac:dyDescent="0.25">
      <c r="A67" s="17" t="s">
        <v>95</v>
      </c>
      <c r="B67" s="12"/>
      <c r="C67" s="12"/>
      <c r="D67" s="12"/>
      <c r="E67" s="12"/>
      <c r="F67" s="12"/>
      <c r="G67" s="12"/>
    </row>
    <row r="68" spans="1:7" s="16" customFormat="1" ht="15.95" customHeight="1" x14ac:dyDescent="0.25">
      <c r="A68" s="17" t="s">
        <v>82</v>
      </c>
      <c r="B68" s="12"/>
      <c r="C68" s="12"/>
      <c r="D68" s="12"/>
      <c r="E68" s="12"/>
      <c r="F68" s="12"/>
      <c r="G68" s="12"/>
    </row>
    <row r="69" spans="1:7" s="16" customFormat="1" ht="15.95" customHeight="1" x14ac:dyDescent="0.25">
      <c r="A69" s="46" t="s">
        <v>96</v>
      </c>
      <c r="B69" s="12"/>
      <c r="C69" s="12"/>
      <c r="D69" s="12"/>
      <c r="E69" s="12"/>
      <c r="F69" s="12"/>
      <c r="G69" s="12"/>
    </row>
    <row r="70" spans="1:7" s="16" customFormat="1" ht="13.5" customHeight="1" x14ac:dyDescent="0.25">
      <c r="A70" s="46" t="s">
        <v>97</v>
      </c>
      <c r="B70" s="12"/>
      <c r="C70" s="12"/>
      <c r="D70" s="12"/>
      <c r="E70" s="12"/>
      <c r="F70" s="12"/>
      <c r="G70" s="12"/>
    </row>
    <row r="71" spans="1:7" s="16" customFormat="1" ht="15.95" customHeight="1" x14ac:dyDescent="0.25">
      <c r="A71" s="46" t="s">
        <v>98</v>
      </c>
      <c r="B71" s="18"/>
      <c r="C71" s="18"/>
      <c r="D71" s="18"/>
      <c r="E71" s="18"/>
      <c r="F71" s="18"/>
      <c r="G71" s="18"/>
    </row>
    <row r="72" spans="1:7" s="16" customFormat="1" ht="13.5" customHeight="1" x14ac:dyDescent="0.25">
      <c r="A72" s="46" t="s">
        <v>99</v>
      </c>
      <c r="B72" s="12"/>
      <c r="C72" s="12"/>
      <c r="D72" s="12"/>
      <c r="E72" s="12"/>
      <c r="F72" s="12"/>
      <c r="G72" s="12"/>
    </row>
    <row r="73" spans="1:7" ht="15.75" x14ac:dyDescent="0.25">
      <c r="A73" s="45" t="s">
        <v>3</v>
      </c>
    </row>
  </sheetData>
  <sheetProtection algorithmName="SHA-512" hashValue="L/EkfcMqVpNz/WoJWdPSd+C8otcMraRueJOkKiBpjPdbtpvzsrXQurL8xBjrtswMFirhU6hlfxLKpZ4P+85jIw==" saltValue="l17caN+bHWJ8qfUm7690Lw==" spinCount="100000" sheet="1" objects="1" scenarios="1"/>
  <hyperlinks>
    <hyperlink ref="A73" location="'Table of Contents'!A1" display="Click here to return to the Table of Contents" xr:uid="{322DA4B3-7BF1-4244-91C3-BD0810C9A3BF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FD4C-7C0B-409E-8D4E-DD5D654E75B8}">
  <sheetPr codeName="Sheet5">
    <pageSetUpPr fitToPage="1"/>
  </sheetPr>
  <dimension ref="A1:I58"/>
  <sheetViews>
    <sheetView zoomScaleNormal="100" workbookViewId="0">
      <selection activeCell="L42" sqref="L42"/>
    </sheetView>
  </sheetViews>
  <sheetFormatPr defaultRowHeight="12.75" x14ac:dyDescent="0.2"/>
  <cols>
    <col min="1" max="1" width="30.7109375" style="19" customWidth="1"/>
    <col min="2" max="7" width="10.7109375" style="19" customWidth="1"/>
    <col min="8" max="8" width="16.7109375" style="19" customWidth="1"/>
    <col min="9" max="9" width="14.7109375" style="19" customWidth="1"/>
    <col min="10" max="16384" width="9.140625" style="19"/>
  </cols>
  <sheetData>
    <row r="1" spans="1:9" ht="21" x14ac:dyDescent="0.2">
      <c r="A1" s="151" t="s">
        <v>330</v>
      </c>
      <c r="B1" s="23"/>
      <c r="C1" s="23"/>
      <c r="D1" s="23"/>
      <c r="E1" s="23"/>
      <c r="F1" s="23"/>
      <c r="G1" s="23"/>
      <c r="H1" s="23"/>
      <c r="I1" s="23"/>
    </row>
    <row r="2" spans="1:9" ht="35.1" customHeight="1" x14ac:dyDescent="0.2">
      <c r="A2" s="152">
        <v>2020</v>
      </c>
      <c r="B2" s="23"/>
      <c r="C2" s="23"/>
      <c r="D2" s="23"/>
      <c r="E2" s="23"/>
      <c r="F2" s="23"/>
      <c r="G2" s="23"/>
      <c r="H2" s="23"/>
      <c r="I2" s="23"/>
    </row>
    <row r="3" spans="1:9" s="25" customFormat="1" ht="38.1" customHeight="1" x14ac:dyDescent="0.3">
      <c r="A3" s="92" t="s">
        <v>100</v>
      </c>
      <c r="B3" s="24" t="s">
        <v>91</v>
      </c>
      <c r="C3" s="98" t="s">
        <v>92</v>
      </c>
      <c r="D3" s="24" t="s">
        <v>87</v>
      </c>
      <c r="E3" s="98" t="s">
        <v>88</v>
      </c>
      <c r="F3" s="24" t="s">
        <v>89</v>
      </c>
      <c r="G3" s="98" t="s">
        <v>90</v>
      </c>
      <c r="H3" s="24" t="s">
        <v>101</v>
      </c>
    </row>
    <row r="4" spans="1:9" s="12" customFormat="1" ht="15.75" customHeight="1" x14ac:dyDescent="0.25">
      <c r="A4" s="93" t="s">
        <v>102</v>
      </c>
      <c r="B4" s="26">
        <v>177266</v>
      </c>
      <c r="C4" s="99">
        <v>445.588791370379</v>
      </c>
      <c r="D4" s="26">
        <v>108487</v>
      </c>
      <c r="E4" s="99">
        <v>542.07958560163195</v>
      </c>
      <c r="F4" s="26">
        <v>68239</v>
      </c>
      <c r="G4" s="99">
        <v>345.17650740782602</v>
      </c>
      <c r="H4" s="26">
        <v>540</v>
      </c>
    </row>
    <row r="5" spans="1:9" s="12" customFormat="1" ht="15.75" customHeight="1" x14ac:dyDescent="0.25">
      <c r="A5" s="94" t="s">
        <v>103</v>
      </c>
      <c r="B5" s="100">
        <v>654</v>
      </c>
      <c r="C5" s="101">
        <v>8.8257953126474202</v>
      </c>
      <c r="D5" s="100">
        <v>532</v>
      </c>
      <c r="E5" s="101">
        <v>14.674474587154601</v>
      </c>
      <c r="F5" s="100">
        <v>113</v>
      </c>
      <c r="G5" s="101">
        <v>2.985662748218</v>
      </c>
      <c r="H5" s="28">
        <v>9</v>
      </c>
    </row>
    <row r="6" spans="1:9" s="12" customFormat="1" ht="15.75" customHeight="1" x14ac:dyDescent="0.25">
      <c r="A6" s="95" t="s">
        <v>104</v>
      </c>
      <c r="B6" s="100">
        <v>29771</v>
      </c>
      <c r="C6" s="101">
        <v>1078.1935222986001</v>
      </c>
      <c r="D6" s="100">
        <v>22934</v>
      </c>
      <c r="E6" s="101">
        <v>1693.34905127562</v>
      </c>
      <c r="F6" s="100">
        <v>6758</v>
      </c>
      <c r="G6" s="101">
        <v>480.36901582078599</v>
      </c>
      <c r="H6" s="28">
        <v>79</v>
      </c>
    </row>
    <row r="7" spans="1:9" s="12" customFormat="1" ht="15.75" customHeight="1" x14ac:dyDescent="0.25">
      <c r="A7" s="95" t="s">
        <v>105</v>
      </c>
      <c r="B7" s="100">
        <v>61145</v>
      </c>
      <c r="C7" s="101">
        <v>2026.1248729659001</v>
      </c>
      <c r="D7" s="100">
        <v>42058</v>
      </c>
      <c r="E7" s="101">
        <v>2880.4742165155999</v>
      </c>
      <c r="F7" s="100">
        <v>18942</v>
      </c>
      <c r="G7" s="101">
        <v>1216.00568008497</v>
      </c>
      <c r="H7" s="28">
        <v>145</v>
      </c>
    </row>
    <row r="8" spans="1:9" s="12" customFormat="1" ht="15.75" customHeight="1" x14ac:dyDescent="0.25">
      <c r="A8" s="95" t="s">
        <v>106</v>
      </c>
      <c r="B8" s="100">
        <v>38018</v>
      </c>
      <c r="C8" s="101">
        <v>1363.43835494833</v>
      </c>
      <c r="D8" s="100">
        <v>21990</v>
      </c>
      <c r="E8" s="101">
        <v>1628.12312493473</v>
      </c>
      <c r="F8" s="100">
        <v>15911</v>
      </c>
      <c r="G8" s="101">
        <v>1106.65462656557</v>
      </c>
      <c r="H8" s="28">
        <v>117</v>
      </c>
    </row>
    <row r="9" spans="1:9" s="12" customFormat="1" ht="15.75" customHeight="1" x14ac:dyDescent="0.25">
      <c r="A9" s="95" t="s">
        <v>107</v>
      </c>
      <c r="B9" s="100">
        <v>20998</v>
      </c>
      <c r="C9" s="101">
        <v>801.96313322567505</v>
      </c>
      <c r="D9" s="100">
        <v>10236</v>
      </c>
      <c r="E9" s="101">
        <v>797.30538173972104</v>
      </c>
      <c r="F9" s="100">
        <v>10693</v>
      </c>
      <c r="G9" s="101">
        <v>801.27353772355696</v>
      </c>
      <c r="H9" s="28">
        <v>69</v>
      </c>
    </row>
    <row r="10" spans="1:9" s="12" customFormat="1" ht="15.75" customHeight="1" x14ac:dyDescent="0.25">
      <c r="A10" s="95" t="s">
        <v>108</v>
      </c>
      <c r="B10" s="100">
        <v>17561</v>
      </c>
      <c r="C10" s="101">
        <v>335.47400159577001</v>
      </c>
      <c r="D10" s="100">
        <v>7737</v>
      </c>
      <c r="E10" s="101">
        <v>300.35391576878197</v>
      </c>
      <c r="F10" s="100">
        <v>9776</v>
      </c>
      <c r="G10" s="101">
        <v>367.69549090960498</v>
      </c>
      <c r="H10" s="28">
        <v>48</v>
      </c>
    </row>
    <row r="11" spans="1:9" s="12" customFormat="1" ht="15.75" customHeight="1" x14ac:dyDescent="0.25">
      <c r="A11" s="95" t="s">
        <v>109</v>
      </c>
      <c r="B11" s="100">
        <v>8826</v>
      </c>
      <c r="C11" s="101">
        <v>55.328831381581999</v>
      </c>
      <c r="D11" s="100">
        <v>2847</v>
      </c>
      <c r="E11" s="101">
        <v>34.043273179715897</v>
      </c>
      <c r="F11" s="100">
        <v>5955</v>
      </c>
      <c r="G11" s="101">
        <v>78.468685124754998</v>
      </c>
      <c r="H11" s="28">
        <v>24</v>
      </c>
    </row>
    <row r="12" spans="1:9" s="12" customFormat="1" ht="15.75" customHeight="1" x14ac:dyDescent="0.25">
      <c r="A12" s="95" t="s">
        <v>110</v>
      </c>
      <c r="B12" s="100">
        <v>293</v>
      </c>
      <c r="C12" s="102" t="s">
        <v>111</v>
      </c>
      <c r="D12" s="100">
        <v>153</v>
      </c>
      <c r="E12" s="102" t="s">
        <v>111</v>
      </c>
      <c r="F12" s="100">
        <v>91</v>
      </c>
      <c r="G12" s="102" t="s">
        <v>111</v>
      </c>
      <c r="H12" s="28">
        <v>49</v>
      </c>
    </row>
    <row r="13" spans="1:9" s="12" customFormat="1" ht="15.75" customHeight="1" x14ac:dyDescent="0.25">
      <c r="A13" s="96" t="s">
        <v>112</v>
      </c>
      <c r="B13" s="30">
        <v>4746</v>
      </c>
      <c r="C13" s="103">
        <v>75.684863743145002</v>
      </c>
      <c r="D13" s="30">
        <v>2421</v>
      </c>
      <c r="E13" s="103">
        <v>73.411417556111502</v>
      </c>
      <c r="F13" s="30">
        <v>2319</v>
      </c>
      <c r="G13" s="103">
        <v>78.004995819620802</v>
      </c>
      <c r="H13" s="30">
        <v>6</v>
      </c>
    </row>
    <row r="14" spans="1:9" s="12" customFormat="1" ht="15.75" customHeight="1" x14ac:dyDescent="0.25">
      <c r="A14" s="95" t="s">
        <v>113</v>
      </c>
      <c r="B14" s="100">
        <v>440</v>
      </c>
      <c r="C14" s="101">
        <v>118.44001655619699</v>
      </c>
      <c r="D14" s="100">
        <v>373</v>
      </c>
      <c r="E14" s="101">
        <v>203.51425215678299</v>
      </c>
      <c r="F14" s="100">
        <v>66</v>
      </c>
      <c r="G14" s="101">
        <v>35.065997959651199</v>
      </c>
      <c r="H14" s="28">
        <v>1</v>
      </c>
    </row>
    <row r="15" spans="1:9" s="12" customFormat="1" ht="15.75" customHeight="1" x14ac:dyDescent="0.25">
      <c r="A15" s="95" t="s">
        <v>114</v>
      </c>
      <c r="B15" s="100">
        <v>1293</v>
      </c>
      <c r="C15" s="101">
        <v>294.23289778993501</v>
      </c>
      <c r="D15" s="100">
        <v>887</v>
      </c>
      <c r="E15" s="101">
        <v>410.077197818488</v>
      </c>
      <c r="F15" s="100">
        <v>404</v>
      </c>
      <c r="G15" s="101">
        <v>181.046522293962</v>
      </c>
      <c r="H15" s="28">
        <v>2</v>
      </c>
    </row>
    <row r="16" spans="1:9" s="12" customFormat="1" ht="15.75" customHeight="1" x14ac:dyDescent="0.25">
      <c r="A16" s="95" t="s">
        <v>115</v>
      </c>
      <c r="B16" s="100">
        <v>1026</v>
      </c>
      <c r="C16" s="101">
        <v>247.36725676559499</v>
      </c>
      <c r="D16" s="100">
        <v>476</v>
      </c>
      <c r="E16" s="101">
        <v>232.05010019596199</v>
      </c>
      <c r="F16" s="100">
        <v>549</v>
      </c>
      <c r="G16" s="101">
        <v>261.877762779335</v>
      </c>
      <c r="H16" s="28">
        <v>1</v>
      </c>
    </row>
    <row r="17" spans="1:8" s="12" customFormat="1" ht="15.75" customHeight="1" x14ac:dyDescent="0.25">
      <c r="A17" s="95" t="s">
        <v>116</v>
      </c>
      <c r="B17" s="100">
        <v>804</v>
      </c>
      <c r="C17" s="101">
        <v>190.24473833539801</v>
      </c>
      <c r="D17" s="100">
        <v>306</v>
      </c>
      <c r="E17" s="101">
        <v>140.414271413796</v>
      </c>
      <c r="F17" s="100">
        <v>496</v>
      </c>
      <c r="G17" s="101">
        <v>242.321248036025</v>
      </c>
      <c r="H17" s="28">
        <v>2</v>
      </c>
    </row>
    <row r="18" spans="1:8" s="12" customFormat="1" ht="15.75" customHeight="1" x14ac:dyDescent="0.25">
      <c r="A18" s="95" t="s">
        <v>117</v>
      </c>
      <c r="B18" s="100">
        <v>752</v>
      </c>
      <c r="C18" s="101">
        <v>81.9326271034532</v>
      </c>
      <c r="D18" s="100">
        <v>246</v>
      </c>
      <c r="E18" s="101">
        <v>50.425547682408499</v>
      </c>
      <c r="F18" s="100">
        <v>506</v>
      </c>
      <c r="G18" s="101">
        <v>117.680076035837</v>
      </c>
      <c r="H18" s="28">
        <v>0</v>
      </c>
    </row>
    <row r="19" spans="1:8" s="12" customFormat="1" ht="15.75" customHeight="1" x14ac:dyDescent="0.25">
      <c r="A19" s="95" t="s">
        <v>118</v>
      </c>
      <c r="B19" s="100">
        <v>420</v>
      </c>
      <c r="C19" s="101">
        <v>15.3616353856833</v>
      </c>
      <c r="D19" s="100">
        <v>125</v>
      </c>
      <c r="E19" s="101">
        <v>8.2331200081270399</v>
      </c>
      <c r="F19" s="100">
        <v>295</v>
      </c>
      <c r="G19" s="101">
        <v>24.263341521404001</v>
      </c>
      <c r="H19" s="28">
        <v>0</v>
      </c>
    </row>
    <row r="20" spans="1:8" s="12" customFormat="1" ht="15.75" customHeight="1" x14ac:dyDescent="0.25">
      <c r="A20" s="96" t="s">
        <v>119</v>
      </c>
      <c r="B20" s="30">
        <v>14780</v>
      </c>
      <c r="C20" s="103">
        <v>622.84572873776403</v>
      </c>
      <c r="D20" s="30">
        <v>7941</v>
      </c>
      <c r="E20" s="103">
        <v>674.94099640859599</v>
      </c>
      <c r="F20" s="30">
        <v>6830</v>
      </c>
      <c r="G20" s="103">
        <v>570.864047180439</v>
      </c>
      <c r="H20" s="30">
        <v>9</v>
      </c>
    </row>
    <row r="21" spans="1:8" s="12" customFormat="1" ht="15.75" customHeight="1" x14ac:dyDescent="0.25">
      <c r="A21" s="95" t="s">
        <v>120</v>
      </c>
      <c r="B21" s="100">
        <v>3047</v>
      </c>
      <c r="C21" s="101">
        <v>1950.83335276753</v>
      </c>
      <c r="D21" s="100">
        <v>2053</v>
      </c>
      <c r="E21" s="101">
        <v>2737.5756020499798</v>
      </c>
      <c r="F21" s="100">
        <v>993</v>
      </c>
      <c r="G21" s="101">
        <v>1222.9621556950499</v>
      </c>
      <c r="H21" s="28">
        <v>1</v>
      </c>
    </row>
    <row r="22" spans="1:8" s="12" customFormat="1" ht="15.75" customHeight="1" x14ac:dyDescent="0.25">
      <c r="A22" s="95" t="s">
        <v>121</v>
      </c>
      <c r="B22" s="100">
        <v>4827</v>
      </c>
      <c r="C22" s="101">
        <v>2557.7826683213498</v>
      </c>
      <c r="D22" s="100">
        <v>2967</v>
      </c>
      <c r="E22" s="101">
        <v>3362.2353571065601</v>
      </c>
      <c r="F22" s="100">
        <v>1856</v>
      </c>
      <c r="G22" s="101">
        <v>1847.2572757299399</v>
      </c>
      <c r="H22" s="28">
        <v>4</v>
      </c>
    </row>
    <row r="23" spans="1:8" s="12" customFormat="1" ht="15.75" customHeight="1" x14ac:dyDescent="0.25">
      <c r="A23" s="95" t="s">
        <v>122</v>
      </c>
      <c r="B23" s="100">
        <v>3214</v>
      </c>
      <c r="C23" s="101">
        <v>1650.46735063662</v>
      </c>
      <c r="D23" s="100">
        <v>1621</v>
      </c>
      <c r="E23" s="101">
        <v>1804.2598498504301</v>
      </c>
      <c r="F23" s="100">
        <v>1593</v>
      </c>
      <c r="G23" s="101">
        <v>1518.7369904068501</v>
      </c>
      <c r="H23" s="28">
        <v>0</v>
      </c>
    </row>
    <row r="24" spans="1:8" s="12" customFormat="1" ht="15.75" customHeight="1" x14ac:dyDescent="0.25">
      <c r="A24" s="95" t="s">
        <v>123</v>
      </c>
      <c r="B24" s="100">
        <v>1783</v>
      </c>
      <c r="C24" s="101">
        <v>1032.0543720502001</v>
      </c>
      <c r="D24" s="100">
        <v>723</v>
      </c>
      <c r="E24" s="101">
        <v>866.17451887474499</v>
      </c>
      <c r="F24" s="100">
        <v>1057</v>
      </c>
      <c r="G24" s="101">
        <v>1183.76012420965</v>
      </c>
      <c r="H24" s="28">
        <v>3</v>
      </c>
    </row>
    <row r="25" spans="1:8" s="12" customFormat="1" ht="15.75" customHeight="1" x14ac:dyDescent="0.25">
      <c r="A25" s="95" t="s">
        <v>124</v>
      </c>
      <c r="B25" s="100">
        <v>1202</v>
      </c>
      <c r="C25" s="101">
        <v>388.83611628758803</v>
      </c>
      <c r="D25" s="100">
        <v>382</v>
      </c>
      <c r="E25" s="101">
        <v>263.28772719373001</v>
      </c>
      <c r="F25" s="100">
        <v>820</v>
      </c>
      <c r="G25" s="101">
        <v>499.880380706018</v>
      </c>
      <c r="H25" s="28">
        <v>0</v>
      </c>
    </row>
    <row r="26" spans="1:8" s="12" customFormat="1" ht="15.75" customHeight="1" x14ac:dyDescent="0.25">
      <c r="A26" s="95" t="s">
        <v>125</v>
      </c>
      <c r="B26" s="100">
        <v>577</v>
      </c>
      <c r="C26" s="101">
        <v>60.910694400782397</v>
      </c>
      <c r="D26" s="100">
        <v>114</v>
      </c>
      <c r="E26" s="101">
        <v>22.959095930947701</v>
      </c>
      <c r="F26" s="100">
        <v>462</v>
      </c>
      <c r="G26" s="101">
        <v>102.49509816174501</v>
      </c>
      <c r="H26" s="28">
        <v>1</v>
      </c>
    </row>
    <row r="27" spans="1:8" s="12" customFormat="1" ht="15.75" customHeight="1" x14ac:dyDescent="0.25">
      <c r="A27" s="96" t="s">
        <v>126</v>
      </c>
      <c r="B27" s="30">
        <v>28902</v>
      </c>
      <c r="C27" s="103">
        <v>186.58671864482599</v>
      </c>
      <c r="D27" s="30">
        <v>17915</v>
      </c>
      <c r="E27" s="103">
        <v>233.418712217061</v>
      </c>
      <c r="F27" s="30">
        <v>10946</v>
      </c>
      <c r="G27" s="103">
        <v>140.067569317622</v>
      </c>
      <c r="H27" s="30">
        <v>41</v>
      </c>
    </row>
    <row r="28" spans="1:8" s="12" customFormat="1" ht="15.75" customHeight="1" x14ac:dyDescent="0.25">
      <c r="A28" s="95" t="s">
        <v>127</v>
      </c>
      <c r="B28" s="100">
        <v>4346</v>
      </c>
      <c r="C28" s="101">
        <v>321.02762831369802</v>
      </c>
      <c r="D28" s="100">
        <v>3371</v>
      </c>
      <c r="E28" s="101">
        <v>504.94589795842899</v>
      </c>
      <c r="F28" s="100">
        <v>971</v>
      </c>
      <c r="G28" s="101">
        <v>141.50779346719199</v>
      </c>
      <c r="H28" s="28">
        <v>4</v>
      </c>
    </row>
    <row r="29" spans="1:8" s="12" customFormat="1" ht="15.75" customHeight="1" x14ac:dyDescent="0.25">
      <c r="A29" s="95" t="s">
        <v>128</v>
      </c>
      <c r="B29" s="100">
        <v>9209</v>
      </c>
      <c r="C29" s="101">
        <v>668.42228709703897</v>
      </c>
      <c r="D29" s="100">
        <v>6652</v>
      </c>
      <c r="E29" s="101">
        <v>993.666047650819</v>
      </c>
      <c r="F29" s="100">
        <v>2548</v>
      </c>
      <c r="G29" s="101">
        <v>359.74388922740599</v>
      </c>
      <c r="H29" s="28">
        <v>9</v>
      </c>
    </row>
    <row r="30" spans="1:8" s="12" customFormat="1" ht="15.75" customHeight="1" x14ac:dyDescent="0.25">
      <c r="A30" s="95" t="s">
        <v>129</v>
      </c>
      <c r="B30" s="100">
        <v>6611</v>
      </c>
      <c r="C30" s="101">
        <v>526.67534767496602</v>
      </c>
      <c r="D30" s="100">
        <v>4084</v>
      </c>
      <c r="E30" s="101">
        <v>676.14054611639301</v>
      </c>
      <c r="F30" s="100">
        <v>2513</v>
      </c>
      <c r="G30" s="101">
        <v>385.89344154525202</v>
      </c>
      <c r="H30" s="28">
        <v>14</v>
      </c>
    </row>
    <row r="31" spans="1:8" s="12" customFormat="1" ht="15.75" customHeight="1" x14ac:dyDescent="0.25">
      <c r="A31" s="95" t="s">
        <v>130</v>
      </c>
      <c r="B31" s="100">
        <v>3815</v>
      </c>
      <c r="C31" s="101">
        <v>337.47147018690799</v>
      </c>
      <c r="D31" s="100">
        <v>1911</v>
      </c>
      <c r="E31" s="101">
        <v>354.55320770348101</v>
      </c>
      <c r="F31" s="100">
        <v>1898</v>
      </c>
      <c r="G31" s="101">
        <v>320.891208778698</v>
      </c>
      <c r="H31" s="28">
        <v>6</v>
      </c>
    </row>
    <row r="32" spans="1:8" s="12" customFormat="1" ht="15.75" customHeight="1" x14ac:dyDescent="0.25">
      <c r="A32" s="95" t="s">
        <v>131</v>
      </c>
      <c r="B32" s="100">
        <v>3385</v>
      </c>
      <c r="C32" s="101">
        <v>153.814775656091</v>
      </c>
      <c r="D32" s="100">
        <v>1387</v>
      </c>
      <c r="E32" s="101">
        <v>130.64145661157801</v>
      </c>
      <c r="F32" s="100">
        <v>1992</v>
      </c>
      <c r="G32" s="101">
        <v>174.888039919704</v>
      </c>
      <c r="H32" s="28">
        <v>6</v>
      </c>
    </row>
    <row r="33" spans="1:8" s="12" customFormat="1" ht="15.75" customHeight="1" x14ac:dyDescent="0.25">
      <c r="A33" s="95" t="s">
        <v>132</v>
      </c>
      <c r="B33" s="100">
        <v>1353</v>
      </c>
      <c r="C33" s="101">
        <v>29.051808431545702</v>
      </c>
      <c r="D33" s="100">
        <v>372</v>
      </c>
      <c r="E33" s="101">
        <v>15.4483585304614</v>
      </c>
      <c r="F33" s="100">
        <v>979</v>
      </c>
      <c r="G33" s="101">
        <v>43.527083782669898</v>
      </c>
      <c r="H33" s="28">
        <v>2</v>
      </c>
    </row>
    <row r="34" spans="1:8" s="12" customFormat="1" ht="15.75" customHeight="1" x14ac:dyDescent="0.25">
      <c r="A34" s="96" t="s">
        <v>133</v>
      </c>
      <c r="B34" s="30">
        <v>19305</v>
      </c>
      <c r="C34" s="103">
        <v>132.54006699115001</v>
      </c>
      <c r="D34" s="30">
        <v>10060</v>
      </c>
      <c r="E34" s="103">
        <v>137.53310780377299</v>
      </c>
      <c r="F34" s="30">
        <v>9210</v>
      </c>
      <c r="G34" s="103">
        <v>127.02038865192</v>
      </c>
      <c r="H34" s="30">
        <v>35</v>
      </c>
    </row>
    <row r="35" spans="1:8" s="12" customFormat="1" ht="15.75" customHeight="1" x14ac:dyDescent="0.25">
      <c r="A35" s="95" t="s">
        <v>134</v>
      </c>
      <c r="B35" s="100">
        <v>2675</v>
      </c>
      <c r="C35" s="101">
        <v>345.80350550932502</v>
      </c>
      <c r="D35" s="100">
        <v>2163</v>
      </c>
      <c r="E35" s="101">
        <v>574.72679366471698</v>
      </c>
      <c r="F35" s="100">
        <v>510</v>
      </c>
      <c r="G35" s="101">
        <v>128.39621811719201</v>
      </c>
      <c r="H35" s="28">
        <v>2</v>
      </c>
    </row>
    <row r="36" spans="1:8" s="12" customFormat="1" ht="15.75" customHeight="1" x14ac:dyDescent="0.25">
      <c r="A36" s="95" t="s">
        <v>135</v>
      </c>
      <c r="B36" s="100">
        <v>5462</v>
      </c>
      <c r="C36" s="101">
        <v>602.16054899656899</v>
      </c>
      <c r="D36" s="100">
        <v>3716</v>
      </c>
      <c r="E36" s="101">
        <v>853.35716547705397</v>
      </c>
      <c r="F36" s="100">
        <v>1738</v>
      </c>
      <c r="G36" s="101">
        <v>368.52447043219001</v>
      </c>
      <c r="H36" s="28">
        <v>8</v>
      </c>
    </row>
    <row r="37" spans="1:8" s="12" customFormat="1" ht="15.75" customHeight="1" x14ac:dyDescent="0.25">
      <c r="A37" s="95" t="s">
        <v>136</v>
      </c>
      <c r="B37" s="100">
        <v>3659</v>
      </c>
      <c r="C37" s="101">
        <v>438.94611878353999</v>
      </c>
      <c r="D37" s="100">
        <v>1873</v>
      </c>
      <c r="E37" s="101">
        <v>461.24633429209399</v>
      </c>
      <c r="F37" s="100">
        <v>1778</v>
      </c>
      <c r="G37" s="101">
        <v>415.89299077235199</v>
      </c>
      <c r="H37" s="28">
        <v>8</v>
      </c>
    </row>
    <row r="38" spans="1:8" s="12" customFormat="1" ht="15.75" customHeight="1" x14ac:dyDescent="0.25">
      <c r="A38" s="95" t="s">
        <v>137</v>
      </c>
      <c r="B38" s="100">
        <v>2604</v>
      </c>
      <c r="C38" s="101">
        <v>316.73579663023003</v>
      </c>
      <c r="D38" s="100">
        <v>972</v>
      </c>
      <c r="E38" s="101">
        <v>239.17506979183199</v>
      </c>
      <c r="F38" s="100">
        <v>1621</v>
      </c>
      <c r="G38" s="101">
        <v>389.90767700666203</v>
      </c>
      <c r="H38" s="28">
        <v>11</v>
      </c>
    </row>
    <row r="39" spans="1:8" s="12" customFormat="1" ht="15.75" customHeight="1" x14ac:dyDescent="0.25">
      <c r="A39" s="95" t="s">
        <v>138</v>
      </c>
      <c r="B39" s="100">
        <v>2711</v>
      </c>
      <c r="C39" s="101">
        <v>160.47726613348101</v>
      </c>
      <c r="D39" s="100">
        <v>895</v>
      </c>
      <c r="E39" s="101">
        <v>109.228752535216</v>
      </c>
      <c r="F39" s="100">
        <v>1811</v>
      </c>
      <c r="G39" s="101">
        <v>208.17179894179</v>
      </c>
      <c r="H39" s="28">
        <v>5</v>
      </c>
    </row>
    <row r="40" spans="1:8" s="12" customFormat="1" ht="15.75" customHeight="1" x14ac:dyDescent="0.25">
      <c r="A40" s="95" t="s">
        <v>139</v>
      </c>
      <c r="B40" s="100">
        <v>2115</v>
      </c>
      <c r="C40" s="101">
        <v>28.776923523008499</v>
      </c>
      <c r="D40" s="100">
        <v>374</v>
      </c>
      <c r="E40" s="101">
        <v>9.8417754728546303</v>
      </c>
      <c r="F40" s="100">
        <v>1740</v>
      </c>
      <c r="G40" s="101">
        <v>49.0208274955408</v>
      </c>
      <c r="H40" s="28">
        <v>1</v>
      </c>
    </row>
    <row r="41" spans="1:8" s="12" customFormat="1" ht="15.75" customHeight="1" x14ac:dyDescent="0.25">
      <c r="A41" s="96" t="s">
        <v>140</v>
      </c>
      <c r="B41" s="30">
        <v>109533</v>
      </c>
      <c r="C41" s="103" t="s">
        <v>111</v>
      </c>
      <c r="D41" s="30">
        <v>70150</v>
      </c>
      <c r="E41" s="103" t="s">
        <v>111</v>
      </c>
      <c r="F41" s="30">
        <v>38934</v>
      </c>
      <c r="G41" s="103" t="s">
        <v>111</v>
      </c>
      <c r="H41" s="30">
        <v>449</v>
      </c>
    </row>
    <row r="42" spans="1:8" s="12" customFormat="1" ht="15.75" customHeight="1" x14ac:dyDescent="0.25">
      <c r="A42" s="95" t="s">
        <v>141</v>
      </c>
      <c r="B42" s="100">
        <v>371</v>
      </c>
      <c r="C42" s="101" t="s">
        <v>111</v>
      </c>
      <c r="D42" s="100">
        <v>306</v>
      </c>
      <c r="E42" s="101" t="s">
        <v>111</v>
      </c>
      <c r="F42" s="100">
        <v>56</v>
      </c>
      <c r="G42" s="101" t="s">
        <v>111</v>
      </c>
      <c r="H42" s="28">
        <v>9</v>
      </c>
    </row>
    <row r="43" spans="1:8" s="12" customFormat="1" ht="15.75" customHeight="1" x14ac:dyDescent="0.25">
      <c r="A43" s="95" t="s">
        <v>142</v>
      </c>
      <c r="B43" s="100">
        <v>19263</v>
      </c>
      <c r="C43" s="101" t="s">
        <v>111</v>
      </c>
      <c r="D43" s="100">
        <v>14974</v>
      </c>
      <c r="E43" s="101" t="s">
        <v>111</v>
      </c>
      <c r="F43" s="100">
        <v>4218</v>
      </c>
      <c r="G43" s="101" t="s">
        <v>111</v>
      </c>
      <c r="H43" s="28">
        <v>71</v>
      </c>
    </row>
    <row r="44" spans="1:8" s="12" customFormat="1" ht="15.75" customHeight="1" x14ac:dyDescent="0.25">
      <c r="A44" s="95" t="s">
        <v>143</v>
      </c>
      <c r="B44" s="100">
        <v>40354</v>
      </c>
      <c r="C44" s="101" t="s">
        <v>111</v>
      </c>
      <c r="D44" s="100">
        <v>27836</v>
      </c>
      <c r="E44" s="101" t="s">
        <v>111</v>
      </c>
      <c r="F44" s="100">
        <v>12396</v>
      </c>
      <c r="G44" s="101" t="s">
        <v>111</v>
      </c>
      <c r="H44" s="28">
        <v>122</v>
      </c>
    </row>
    <row r="45" spans="1:8" s="12" customFormat="1" ht="15.75" customHeight="1" x14ac:dyDescent="0.25">
      <c r="A45" s="95" t="s">
        <v>144</v>
      </c>
      <c r="B45" s="100">
        <v>23508</v>
      </c>
      <c r="C45" s="101" t="s">
        <v>111</v>
      </c>
      <c r="D45" s="100">
        <v>13936</v>
      </c>
      <c r="E45" s="101" t="s">
        <v>111</v>
      </c>
      <c r="F45" s="100">
        <v>9478</v>
      </c>
      <c r="G45" s="101" t="s">
        <v>111</v>
      </c>
      <c r="H45" s="28">
        <v>94</v>
      </c>
    </row>
    <row r="46" spans="1:8" s="12" customFormat="1" ht="15.75" customHeight="1" x14ac:dyDescent="0.25">
      <c r="A46" s="95" t="s">
        <v>145</v>
      </c>
      <c r="B46" s="100">
        <v>11992</v>
      </c>
      <c r="C46" s="101" t="s">
        <v>111</v>
      </c>
      <c r="D46" s="100">
        <v>6324</v>
      </c>
      <c r="E46" s="101" t="s">
        <v>111</v>
      </c>
      <c r="F46" s="100">
        <v>5621</v>
      </c>
      <c r="G46" s="101" t="s">
        <v>111</v>
      </c>
      <c r="H46" s="28">
        <v>47</v>
      </c>
    </row>
    <row r="47" spans="1:8" s="12" customFormat="1" ht="15.75" customHeight="1" x14ac:dyDescent="0.25">
      <c r="A47" s="95" t="s">
        <v>146</v>
      </c>
      <c r="B47" s="100">
        <v>9511</v>
      </c>
      <c r="C47" s="101" t="s">
        <v>111</v>
      </c>
      <c r="D47" s="100">
        <v>4827</v>
      </c>
      <c r="E47" s="101" t="s">
        <v>111</v>
      </c>
      <c r="F47" s="100">
        <v>4647</v>
      </c>
      <c r="G47" s="101" t="s">
        <v>111</v>
      </c>
      <c r="H47" s="28">
        <v>37</v>
      </c>
    </row>
    <row r="48" spans="1:8" s="12" customFormat="1" ht="15.75" customHeight="1" x14ac:dyDescent="0.25">
      <c r="A48" s="95" t="s">
        <v>147</v>
      </c>
      <c r="B48" s="100">
        <v>4361</v>
      </c>
      <c r="C48" s="101" t="s">
        <v>111</v>
      </c>
      <c r="D48" s="100">
        <v>1862</v>
      </c>
      <c r="E48" s="101" t="s">
        <v>111</v>
      </c>
      <c r="F48" s="100">
        <v>2479</v>
      </c>
      <c r="G48" s="101" t="s">
        <v>111</v>
      </c>
      <c r="H48" s="28">
        <v>20</v>
      </c>
    </row>
    <row r="49" spans="1:8" s="12" customFormat="1" ht="15.75" customHeight="1" x14ac:dyDescent="0.25">
      <c r="A49" s="97" t="s">
        <v>148</v>
      </c>
      <c r="B49" s="100">
        <v>173</v>
      </c>
      <c r="C49" s="102" t="s">
        <v>111</v>
      </c>
      <c r="D49" s="100">
        <v>85</v>
      </c>
      <c r="E49" s="102" t="s">
        <v>111</v>
      </c>
      <c r="F49" s="100">
        <v>39</v>
      </c>
      <c r="G49" s="102" t="s">
        <v>111</v>
      </c>
      <c r="H49" s="28">
        <v>49</v>
      </c>
    </row>
    <row r="50" spans="1:8" s="12" customFormat="1" ht="24.95" customHeight="1" x14ac:dyDescent="0.25">
      <c r="A50" s="32" t="s">
        <v>149</v>
      </c>
    </row>
    <row r="51" spans="1:8" s="12" customFormat="1" ht="14.1" customHeight="1" x14ac:dyDescent="0.25">
      <c r="A51" s="33" t="s">
        <v>150</v>
      </c>
    </row>
    <row r="52" spans="1:8" s="12" customFormat="1" ht="18" customHeight="1" x14ac:dyDescent="0.25">
      <c r="A52" s="32" t="s">
        <v>151</v>
      </c>
    </row>
    <row r="53" spans="1:8" s="16" customFormat="1" ht="18" customHeight="1" x14ac:dyDescent="0.25">
      <c r="A53" s="32" t="s">
        <v>82</v>
      </c>
      <c r="B53" s="12"/>
      <c r="C53" s="12"/>
      <c r="D53" s="12"/>
      <c r="E53" s="12"/>
      <c r="F53" s="12"/>
      <c r="G53" s="12"/>
    </row>
    <row r="54" spans="1:8" s="16" customFormat="1" ht="20.100000000000001" customHeight="1" x14ac:dyDescent="0.25">
      <c r="A54" s="47" t="s">
        <v>152</v>
      </c>
      <c r="B54" s="12"/>
      <c r="C54" s="12"/>
      <c r="D54" s="12"/>
      <c r="E54" s="12"/>
      <c r="F54" s="12"/>
      <c r="G54" s="12"/>
    </row>
    <row r="55" spans="1:8" s="16" customFormat="1" ht="14.1" customHeight="1" x14ac:dyDescent="0.25">
      <c r="A55" s="48" t="s">
        <v>153</v>
      </c>
      <c r="B55" s="12"/>
      <c r="C55" s="12"/>
      <c r="D55" s="12"/>
      <c r="E55" s="12"/>
      <c r="F55" s="12"/>
      <c r="G55" s="12"/>
    </row>
    <row r="56" spans="1:8" s="16" customFormat="1" ht="20.100000000000001" customHeight="1" x14ac:dyDescent="0.25">
      <c r="A56" s="47" t="s">
        <v>83</v>
      </c>
      <c r="B56" s="18"/>
      <c r="C56" s="18"/>
      <c r="D56" s="18"/>
      <c r="E56" s="18"/>
      <c r="F56" s="18"/>
      <c r="G56" s="18"/>
    </row>
    <row r="57" spans="1:8" s="16" customFormat="1" ht="14.1" customHeight="1" x14ac:dyDescent="0.25">
      <c r="A57" s="48" t="s">
        <v>84</v>
      </c>
      <c r="B57" s="12"/>
      <c r="C57" s="12"/>
      <c r="D57" s="12"/>
      <c r="E57" s="12"/>
      <c r="F57" s="12"/>
      <c r="G57" s="12"/>
    </row>
    <row r="58" spans="1:8" ht="14.1" customHeight="1" x14ac:dyDescent="0.25">
      <c r="A58" s="45" t="s">
        <v>3</v>
      </c>
    </row>
  </sheetData>
  <sheetProtection algorithmName="SHA-512" hashValue="jBA1+hubL0doq9GwagkUIxdh7D7pjZuNt5PHozcabUvV+zpY169a22w4zvAUf0zmCeJcM2A6wPkLMjevGHRiKw==" saltValue="LSUjKNSpH3vj125JZTXSfA==" spinCount="100000" sheet="1" objects="1" scenarios="1"/>
  <hyperlinks>
    <hyperlink ref="A58" location="'Table of Contents'!A1" display="Click here to return to the Table of Contents" xr:uid="{6C96513F-4695-4E26-83A4-FDC68936D6A0}"/>
  </hyperlinks>
  <printOptions horizontalCentered="1"/>
  <pageMargins left="0.4" right="0.4" top="0.3" bottom="0.1" header="0.3" footer="0"/>
  <pageSetup scale="77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DE33-72B7-43CA-B9BC-4ADFAAA0E33B}">
  <sheetPr codeName="Sheet6">
    <pageSetUpPr fitToPage="1"/>
  </sheetPr>
  <dimension ref="A1:P72"/>
  <sheetViews>
    <sheetView zoomScaleNormal="100" workbookViewId="0">
      <selection activeCell="A3" sqref="A3"/>
    </sheetView>
  </sheetViews>
  <sheetFormatPr defaultRowHeight="12.75" x14ac:dyDescent="0.2"/>
  <cols>
    <col min="1" max="1" width="23.7109375" style="19" customWidth="1"/>
    <col min="2" max="11" width="10.7109375" style="19" customWidth="1"/>
    <col min="12" max="16384" width="9.140625" style="19"/>
  </cols>
  <sheetData>
    <row r="1" spans="1:16" s="35" customFormat="1" ht="21" customHeight="1" x14ac:dyDescent="0.25">
      <c r="A1" s="3" t="s">
        <v>154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 ht="19.5" customHeight="1" x14ac:dyDescent="0.2">
      <c r="A2" s="3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 s="8" customFormat="1" ht="38.1" customHeight="1" x14ac:dyDescent="0.3">
      <c r="A3" s="109" t="s">
        <v>86</v>
      </c>
      <c r="B3" s="6" t="s">
        <v>6</v>
      </c>
      <c r="C3" s="7" t="s">
        <v>7</v>
      </c>
      <c r="D3" s="7" t="s">
        <v>8</v>
      </c>
      <c r="E3" s="7" t="s">
        <v>9</v>
      </c>
      <c r="F3" s="104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P3" s="36"/>
    </row>
    <row r="4" spans="1:16" s="12" customFormat="1" ht="18" customHeight="1" x14ac:dyDescent="0.25">
      <c r="A4" s="110" t="s">
        <v>17</v>
      </c>
      <c r="B4" s="105">
        <v>123947</v>
      </c>
      <c r="C4" s="105">
        <v>135166</v>
      </c>
      <c r="D4" s="105">
        <v>142607</v>
      </c>
      <c r="E4" s="105">
        <v>144054</v>
      </c>
      <c r="F4" s="106">
        <v>108487</v>
      </c>
      <c r="G4" s="10">
        <v>628.33564371257899</v>
      </c>
      <c r="H4" s="10">
        <v>681.14875928180504</v>
      </c>
      <c r="I4" s="10">
        <v>715.04483556931996</v>
      </c>
      <c r="J4" s="10">
        <v>720.56082249896201</v>
      </c>
      <c r="K4" s="10">
        <v>542.07958560163195</v>
      </c>
    </row>
    <row r="5" spans="1:16" s="12" customFormat="1" ht="15" customHeight="1" x14ac:dyDescent="0.25">
      <c r="A5" s="111" t="s">
        <v>19</v>
      </c>
      <c r="B5" s="107">
        <v>4768</v>
      </c>
      <c r="C5" s="107">
        <v>5138</v>
      </c>
      <c r="D5" s="107">
        <v>5429</v>
      </c>
      <c r="E5" s="107">
        <v>5376</v>
      </c>
      <c r="F5" s="108">
        <v>4044</v>
      </c>
      <c r="G5" s="14">
        <v>572.35135663584504</v>
      </c>
      <c r="H5" s="14">
        <v>611.53761465986497</v>
      </c>
      <c r="I5" s="14">
        <v>641.03339857634205</v>
      </c>
      <c r="J5" s="14">
        <v>631.08785976902004</v>
      </c>
      <c r="K5" s="14">
        <v>474.14864930462898</v>
      </c>
    </row>
    <row r="6" spans="1:16" s="12" customFormat="1" ht="16.5" customHeight="1" x14ac:dyDescent="0.25">
      <c r="A6" s="112" t="s">
        <v>20</v>
      </c>
      <c r="B6" s="107">
        <v>369</v>
      </c>
      <c r="C6" s="107">
        <v>400</v>
      </c>
      <c r="D6" s="107">
        <v>417</v>
      </c>
      <c r="E6" s="107">
        <v>396</v>
      </c>
      <c r="F6" s="108">
        <v>230</v>
      </c>
      <c r="G6" s="14">
        <v>598.91430889588196</v>
      </c>
      <c r="H6" s="14">
        <v>644.84333415493302</v>
      </c>
      <c r="I6" s="14">
        <v>668.07964246024096</v>
      </c>
      <c r="J6" s="14">
        <v>631.53392099696396</v>
      </c>
      <c r="K6" s="14">
        <v>366.83129386378903</v>
      </c>
    </row>
    <row r="7" spans="1:16" s="12" customFormat="1" ht="15" customHeight="1" x14ac:dyDescent="0.25">
      <c r="A7" s="111" t="s">
        <v>21</v>
      </c>
      <c r="B7" s="107" t="s">
        <v>93</v>
      </c>
      <c r="C7" s="107" t="s">
        <v>93</v>
      </c>
      <c r="D7" s="107" t="s">
        <v>93</v>
      </c>
      <c r="E7" s="107" t="s">
        <v>93</v>
      </c>
      <c r="F7" s="108" t="s">
        <v>93</v>
      </c>
      <c r="G7" s="14" t="s">
        <v>93</v>
      </c>
      <c r="H7" s="14" t="s">
        <v>93</v>
      </c>
      <c r="I7" s="14" t="s">
        <v>93</v>
      </c>
      <c r="J7" s="14" t="s">
        <v>93</v>
      </c>
      <c r="K7" s="14" t="s">
        <v>93</v>
      </c>
    </row>
    <row r="8" spans="1:16" s="12" customFormat="1" ht="15" customHeight="1" x14ac:dyDescent="0.25">
      <c r="A8" s="111" t="s">
        <v>22</v>
      </c>
      <c r="B8" s="107">
        <v>68</v>
      </c>
      <c r="C8" s="107">
        <v>53</v>
      </c>
      <c r="D8" s="107">
        <v>39</v>
      </c>
      <c r="E8" s="107">
        <v>44</v>
      </c>
      <c r="F8" s="108">
        <v>44</v>
      </c>
      <c r="G8" s="14">
        <v>403.70688089895901</v>
      </c>
      <c r="H8" s="14">
        <v>311.47009048747799</v>
      </c>
      <c r="I8" s="14">
        <v>229.69223787022199</v>
      </c>
      <c r="J8" s="14">
        <v>258.16212145034802</v>
      </c>
      <c r="K8" s="14">
        <v>259.56199683897199</v>
      </c>
    </row>
    <row r="9" spans="1:16" s="12" customFormat="1" ht="15" customHeight="1" x14ac:dyDescent="0.25">
      <c r="A9" s="111" t="s">
        <v>23</v>
      </c>
      <c r="B9" s="107">
        <v>894</v>
      </c>
      <c r="C9" s="107">
        <v>830</v>
      </c>
      <c r="D9" s="107">
        <v>898</v>
      </c>
      <c r="E9" s="107">
        <v>925</v>
      </c>
      <c r="F9" s="108">
        <v>752</v>
      </c>
      <c r="G9" s="14">
        <v>778.96331116229101</v>
      </c>
      <c r="H9" s="14">
        <v>719.65388866951605</v>
      </c>
      <c r="I9" s="14">
        <v>777.70842804754204</v>
      </c>
      <c r="J9" s="14">
        <v>844.57219612837798</v>
      </c>
      <c r="K9" s="14">
        <v>712.87744286926295</v>
      </c>
    </row>
    <row r="10" spans="1:16" s="12" customFormat="1" ht="15" customHeight="1" x14ac:dyDescent="0.25">
      <c r="A10" s="111" t="s">
        <v>24</v>
      </c>
      <c r="B10" s="107">
        <v>55</v>
      </c>
      <c r="C10" s="107">
        <v>50</v>
      </c>
      <c r="D10" s="107">
        <v>76</v>
      </c>
      <c r="E10" s="107">
        <v>65</v>
      </c>
      <c r="F10" s="108" t="s">
        <v>93</v>
      </c>
      <c r="G10" s="14">
        <v>245.01069137562399</v>
      </c>
      <c r="H10" s="14">
        <v>222.82632915905299</v>
      </c>
      <c r="I10" s="14">
        <v>339.25542362289099</v>
      </c>
      <c r="J10" s="14">
        <v>290.508829747486</v>
      </c>
      <c r="K10" s="14" t="s">
        <v>93</v>
      </c>
    </row>
    <row r="11" spans="1:16" s="12" customFormat="1" ht="15" customHeight="1" x14ac:dyDescent="0.25">
      <c r="A11" s="111" t="s">
        <v>25</v>
      </c>
      <c r="B11" s="107">
        <v>56</v>
      </c>
      <c r="C11" s="107">
        <v>29</v>
      </c>
      <c r="D11" s="107">
        <v>42</v>
      </c>
      <c r="E11" s="107">
        <v>49</v>
      </c>
      <c r="F11" s="108">
        <v>39</v>
      </c>
      <c r="G11" s="14">
        <v>524.35331233228396</v>
      </c>
      <c r="H11" s="14">
        <v>268.66085939535498</v>
      </c>
      <c r="I11" s="14">
        <v>390.94342335455201</v>
      </c>
      <c r="J11" s="14">
        <v>452.70000990940298</v>
      </c>
      <c r="K11" s="14">
        <v>359.40170077329498</v>
      </c>
    </row>
    <row r="12" spans="1:16" s="12" customFormat="1" ht="15" customHeight="1" x14ac:dyDescent="0.25">
      <c r="A12" s="113" t="s">
        <v>26</v>
      </c>
      <c r="B12" s="107">
        <v>3507</v>
      </c>
      <c r="C12" s="107">
        <v>3795</v>
      </c>
      <c r="D12" s="107">
        <v>3912</v>
      </c>
      <c r="E12" s="107">
        <v>3818</v>
      </c>
      <c r="F12" s="108">
        <v>2891</v>
      </c>
      <c r="G12" s="14">
        <v>606.25471721672398</v>
      </c>
      <c r="H12" s="14">
        <v>651.01207425276903</v>
      </c>
      <c r="I12" s="14">
        <v>667.03173153327998</v>
      </c>
      <c r="J12" s="14">
        <v>648.63673888779101</v>
      </c>
      <c r="K12" s="14">
        <v>489.90515518376998</v>
      </c>
    </row>
    <row r="13" spans="1:16" s="12" customFormat="1" ht="15" customHeight="1" x14ac:dyDescent="0.25">
      <c r="A13" s="111" t="s">
        <v>27</v>
      </c>
      <c r="B13" s="107">
        <v>42</v>
      </c>
      <c r="C13" s="107">
        <v>72</v>
      </c>
      <c r="D13" s="107">
        <v>58</v>
      </c>
      <c r="E13" s="107">
        <v>52</v>
      </c>
      <c r="F13" s="108">
        <v>55</v>
      </c>
      <c r="G13" s="14">
        <v>340.25321337637001</v>
      </c>
      <c r="H13" s="14">
        <v>583.03758871903301</v>
      </c>
      <c r="I13" s="14">
        <v>469.29746691352398</v>
      </c>
      <c r="J13" s="14">
        <v>418.87575373977597</v>
      </c>
      <c r="K13" s="14">
        <v>443.66983570165701</v>
      </c>
    </row>
    <row r="14" spans="1:16" s="12" customFormat="1" ht="15" customHeight="1" x14ac:dyDescent="0.25">
      <c r="A14" s="111" t="s">
        <v>28</v>
      </c>
      <c r="B14" s="107">
        <v>308</v>
      </c>
      <c r="C14" s="107">
        <v>313</v>
      </c>
      <c r="D14" s="107">
        <v>297</v>
      </c>
      <c r="E14" s="107">
        <v>329</v>
      </c>
      <c r="F14" s="108">
        <v>231</v>
      </c>
      <c r="G14" s="14">
        <v>335.382241531087</v>
      </c>
      <c r="H14" s="14">
        <v>336.86572875572199</v>
      </c>
      <c r="I14" s="14">
        <v>315.72694040826298</v>
      </c>
      <c r="J14" s="14">
        <v>347.926925532925</v>
      </c>
      <c r="K14" s="14">
        <v>239.29142890266201</v>
      </c>
    </row>
    <row r="15" spans="1:16" s="12" customFormat="1" ht="15" customHeight="1" x14ac:dyDescent="0.25">
      <c r="A15" s="111" t="s">
        <v>29</v>
      </c>
      <c r="B15" s="107">
        <v>4716</v>
      </c>
      <c r="C15" s="107">
        <v>5100</v>
      </c>
      <c r="D15" s="107">
        <v>5042</v>
      </c>
      <c r="E15" s="107">
        <v>5120</v>
      </c>
      <c r="F15" s="108">
        <v>3863</v>
      </c>
      <c r="G15" s="14">
        <v>954.56118274809501</v>
      </c>
      <c r="H15" s="14">
        <v>1022.16465088495</v>
      </c>
      <c r="I15" s="14">
        <v>999.07087097503495</v>
      </c>
      <c r="J15" s="14">
        <v>1004.81140015935</v>
      </c>
      <c r="K15" s="14">
        <v>751.71375295128496</v>
      </c>
    </row>
    <row r="16" spans="1:16" s="12" customFormat="1" ht="15" customHeight="1" x14ac:dyDescent="0.25">
      <c r="A16" s="111" t="s">
        <v>30</v>
      </c>
      <c r="B16" s="107">
        <v>86</v>
      </c>
      <c r="C16" s="107">
        <v>73</v>
      </c>
      <c r="D16" s="107">
        <v>83</v>
      </c>
      <c r="E16" s="107">
        <v>78</v>
      </c>
      <c r="F16" s="108">
        <v>46</v>
      </c>
      <c r="G16" s="14">
        <v>615.24475747877398</v>
      </c>
      <c r="H16" s="14">
        <v>519.90721872944505</v>
      </c>
      <c r="I16" s="14">
        <v>590.58978684812905</v>
      </c>
      <c r="J16" s="14">
        <v>546.61485062632005</v>
      </c>
      <c r="K16" s="14">
        <v>317.85554129514901</v>
      </c>
    </row>
    <row r="17" spans="1:11" s="12" customFormat="1" ht="15" customHeight="1" x14ac:dyDescent="0.25">
      <c r="A17" s="113" t="s">
        <v>31</v>
      </c>
      <c r="B17" s="107">
        <v>493</v>
      </c>
      <c r="C17" s="107">
        <v>476</v>
      </c>
      <c r="D17" s="107">
        <v>527</v>
      </c>
      <c r="E17" s="107">
        <v>560</v>
      </c>
      <c r="F17" s="108">
        <v>342</v>
      </c>
      <c r="G17" s="14">
        <v>741.35211908623501</v>
      </c>
      <c r="H17" s="14">
        <v>715.16120386254897</v>
      </c>
      <c r="I17" s="14">
        <v>791.09454054226705</v>
      </c>
      <c r="J17" s="14">
        <v>844.14714087060099</v>
      </c>
      <c r="K17" s="14">
        <v>519.016833403688</v>
      </c>
    </row>
    <row r="18" spans="1:11" s="12" customFormat="1" ht="15" customHeight="1" x14ac:dyDescent="0.25">
      <c r="A18" s="111" t="s">
        <v>32</v>
      </c>
      <c r="B18" s="107">
        <v>693</v>
      </c>
      <c r="C18" s="107">
        <v>797</v>
      </c>
      <c r="D18" s="107">
        <v>855</v>
      </c>
      <c r="E18" s="107">
        <v>877</v>
      </c>
      <c r="F18" s="108">
        <v>567</v>
      </c>
      <c r="G18" s="14">
        <v>759.43112390938904</v>
      </c>
      <c r="H18" s="14">
        <v>861.58140553499697</v>
      </c>
      <c r="I18" s="14">
        <v>914.70589583759295</v>
      </c>
      <c r="J18" s="14">
        <v>935.10352323260304</v>
      </c>
      <c r="K18" s="14">
        <v>606.38648161537697</v>
      </c>
    </row>
    <row r="19" spans="1:11" s="12" customFormat="1" ht="15" customHeight="1" x14ac:dyDescent="0.25">
      <c r="A19" s="111" t="s">
        <v>33</v>
      </c>
      <c r="B19" s="107">
        <v>58</v>
      </c>
      <c r="C19" s="107">
        <v>30</v>
      </c>
      <c r="D19" s="107">
        <v>56</v>
      </c>
      <c r="E19" s="107">
        <v>61</v>
      </c>
      <c r="F19" s="108">
        <v>41</v>
      </c>
      <c r="G19" s="14">
        <v>616.693248272196</v>
      </c>
      <c r="H19" s="14">
        <v>320.17075773746001</v>
      </c>
      <c r="I19" s="14">
        <v>597.23817420111402</v>
      </c>
      <c r="J19" s="14">
        <v>651.46530059695101</v>
      </c>
      <c r="K19" s="14">
        <v>439.02677903019799</v>
      </c>
    </row>
    <row r="20" spans="1:11" s="12" customFormat="1" ht="15" customHeight="1" x14ac:dyDescent="0.25">
      <c r="A20" s="111" t="s">
        <v>34</v>
      </c>
      <c r="B20" s="107">
        <v>3821</v>
      </c>
      <c r="C20" s="107">
        <v>4075</v>
      </c>
      <c r="D20" s="107">
        <v>4288</v>
      </c>
      <c r="E20" s="107">
        <v>4265</v>
      </c>
      <c r="F20" s="108">
        <v>3600</v>
      </c>
      <c r="G20" s="14">
        <v>883.16945286471901</v>
      </c>
      <c r="H20" s="14">
        <v>931.27498159967399</v>
      </c>
      <c r="I20" s="14">
        <v>969.60260453122396</v>
      </c>
      <c r="J20" s="14">
        <v>954.13811570563598</v>
      </c>
      <c r="K20" s="14">
        <v>802.14571086127603</v>
      </c>
    </row>
    <row r="21" spans="1:11" s="12" customFormat="1" ht="15" customHeight="1" x14ac:dyDescent="0.25">
      <c r="A21" s="111" t="s">
        <v>35</v>
      </c>
      <c r="B21" s="107">
        <v>575</v>
      </c>
      <c r="C21" s="107">
        <v>670</v>
      </c>
      <c r="D21" s="107">
        <v>634</v>
      </c>
      <c r="E21" s="107">
        <v>765</v>
      </c>
      <c r="F21" s="108">
        <v>636</v>
      </c>
      <c r="G21" s="14">
        <v>850.99559158812394</v>
      </c>
      <c r="H21" s="14">
        <v>982.31023401618995</v>
      </c>
      <c r="I21" s="14">
        <v>918.15574017452104</v>
      </c>
      <c r="J21" s="14">
        <v>1094.68066005013</v>
      </c>
      <c r="K21" s="14">
        <v>901.710727684885</v>
      </c>
    </row>
    <row r="22" spans="1:11" s="12" customFormat="1" ht="15" customHeight="1" x14ac:dyDescent="0.25">
      <c r="A22" s="111" t="s">
        <v>36</v>
      </c>
      <c r="B22" s="107">
        <v>197</v>
      </c>
      <c r="C22" s="107">
        <v>170</v>
      </c>
      <c r="D22" s="107">
        <v>222</v>
      </c>
      <c r="E22" s="107">
        <v>191</v>
      </c>
      <c r="F22" s="108">
        <v>168</v>
      </c>
      <c r="G22" s="14">
        <v>616.07014736539804</v>
      </c>
      <c r="H22" s="14">
        <v>530.84258492459605</v>
      </c>
      <c r="I22" s="14">
        <v>693.21278541243998</v>
      </c>
      <c r="J22" s="14">
        <v>602.54632603354503</v>
      </c>
      <c r="K22" s="14">
        <v>529.09556946529699</v>
      </c>
    </row>
    <row r="23" spans="1:11" s="12" customFormat="1" ht="15" customHeight="1" x14ac:dyDescent="0.25">
      <c r="A23" s="111" t="s">
        <v>37</v>
      </c>
      <c r="B23" s="107">
        <v>52</v>
      </c>
      <c r="C23" s="107">
        <v>66</v>
      </c>
      <c r="D23" s="107">
        <v>77</v>
      </c>
      <c r="E23" s="107">
        <v>48</v>
      </c>
      <c r="F23" s="108">
        <v>49</v>
      </c>
      <c r="G23" s="14">
        <v>462.18290957841702</v>
      </c>
      <c r="H23" s="14">
        <v>586.33890883286494</v>
      </c>
      <c r="I23" s="14">
        <v>696.11969712475297</v>
      </c>
      <c r="J23" s="14">
        <v>431.448047992385</v>
      </c>
      <c r="K23" s="14">
        <v>439.71643576721999</v>
      </c>
    </row>
    <row r="24" spans="1:11" s="12" customFormat="1" ht="15" customHeight="1" x14ac:dyDescent="0.25">
      <c r="A24" s="111" t="s">
        <v>38</v>
      </c>
      <c r="B24" s="107">
        <v>35052</v>
      </c>
      <c r="C24" s="107">
        <v>37727</v>
      </c>
      <c r="D24" s="107">
        <v>39488</v>
      </c>
      <c r="E24" s="107">
        <v>40406</v>
      </c>
      <c r="F24" s="108">
        <v>30276</v>
      </c>
      <c r="G24" s="14">
        <v>679.48055994168499</v>
      </c>
      <c r="H24" s="14">
        <v>729.41592534197605</v>
      </c>
      <c r="I24" s="14">
        <v>762.88230866424306</v>
      </c>
      <c r="J24" s="14">
        <v>781.87501417809995</v>
      </c>
      <c r="K24" s="14">
        <v>587.756020334759</v>
      </c>
    </row>
    <row r="25" spans="1:11" s="12" customFormat="1" ht="16.5" customHeight="1" x14ac:dyDescent="0.25">
      <c r="A25" s="112" t="s">
        <v>39</v>
      </c>
      <c r="B25" s="107">
        <v>2485</v>
      </c>
      <c r="C25" s="107">
        <v>2601</v>
      </c>
      <c r="D25" s="107">
        <v>2370</v>
      </c>
      <c r="E25" s="107">
        <v>2159</v>
      </c>
      <c r="F25" s="108">
        <v>1469</v>
      </c>
      <c r="G25" s="14">
        <v>1022.47545714609</v>
      </c>
      <c r="H25" s="14">
        <v>1069.45531672174</v>
      </c>
      <c r="I25" s="14">
        <v>977.09965509477399</v>
      </c>
      <c r="J25" s="14">
        <v>893.09315623590498</v>
      </c>
      <c r="K25" s="14">
        <v>610.08999146055203</v>
      </c>
    </row>
    <row r="26" spans="1:11" s="12" customFormat="1" ht="16.5" customHeight="1" x14ac:dyDescent="0.25">
      <c r="A26" s="112" t="s">
        <v>40</v>
      </c>
      <c r="B26" s="107">
        <v>380</v>
      </c>
      <c r="C26" s="107">
        <v>391</v>
      </c>
      <c r="D26" s="107">
        <v>402</v>
      </c>
      <c r="E26" s="107">
        <v>405</v>
      </c>
      <c r="F26" s="108">
        <v>186</v>
      </c>
      <c r="G26" s="14">
        <v>521.90428229114502</v>
      </c>
      <c r="H26" s="14">
        <v>530.10337428619596</v>
      </c>
      <c r="I26" s="14">
        <v>543.68851860502105</v>
      </c>
      <c r="J26" s="14">
        <v>544.81083909265396</v>
      </c>
      <c r="K26" s="14">
        <v>250.62590376052</v>
      </c>
    </row>
    <row r="27" spans="1:11" s="12" customFormat="1" ht="15" customHeight="1" x14ac:dyDescent="0.25">
      <c r="A27" s="111" t="s">
        <v>41</v>
      </c>
      <c r="B27" s="107">
        <v>595</v>
      </c>
      <c r="C27" s="107">
        <v>622</v>
      </c>
      <c r="D27" s="107">
        <v>710</v>
      </c>
      <c r="E27" s="107">
        <v>747</v>
      </c>
      <c r="F27" s="108">
        <v>482</v>
      </c>
      <c r="G27" s="14">
        <v>741.39691961972505</v>
      </c>
      <c r="H27" s="14">
        <v>767.33943409366304</v>
      </c>
      <c r="I27" s="14">
        <v>868.03182632606899</v>
      </c>
      <c r="J27" s="14">
        <v>916.08634446251995</v>
      </c>
      <c r="K27" s="14">
        <v>587.05730788145502</v>
      </c>
    </row>
    <row r="28" spans="1:11" s="12" customFormat="1" ht="15" customHeight="1" x14ac:dyDescent="0.25">
      <c r="A28" s="111" t="s">
        <v>42</v>
      </c>
      <c r="B28" s="107">
        <v>437</v>
      </c>
      <c r="C28" s="107">
        <v>478</v>
      </c>
      <c r="D28" s="107">
        <v>446</v>
      </c>
      <c r="E28" s="107">
        <v>504</v>
      </c>
      <c r="F28" s="108">
        <v>335</v>
      </c>
      <c r="G28" s="14">
        <v>329.91871870654802</v>
      </c>
      <c r="H28" s="14">
        <v>362.06944031720099</v>
      </c>
      <c r="I28" s="14">
        <v>337.355839228565</v>
      </c>
      <c r="J28" s="14">
        <v>383.45192846892297</v>
      </c>
      <c r="K28" s="14">
        <v>256.40313547550397</v>
      </c>
    </row>
    <row r="29" spans="1:11" s="12" customFormat="1" ht="15" customHeight="1" x14ac:dyDescent="0.25">
      <c r="A29" s="111" t="s">
        <v>43</v>
      </c>
      <c r="B29" s="107">
        <v>28</v>
      </c>
      <c r="C29" s="107" t="s">
        <v>93</v>
      </c>
      <c r="D29" s="107">
        <v>18</v>
      </c>
      <c r="E29" s="107">
        <v>17</v>
      </c>
      <c r="F29" s="108" t="s">
        <v>93</v>
      </c>
      <c r="G29" s="14">
        <v>312.08203299152899</v>
      </c>
      <c r="H29" s="14" t="s">
        <v>93</v>
      </c>
      <c r="I29" s="14">
        <v>203.35523517946601</v>
      </c>
      <c r="J29" s="14">
        <v>192.392883478361</v>
      </c>
      <c r="K29" s="14" t="s">
        <v>93</v>
      </c>
    </row>
    <row r="30" spans="1:11" s="12" customFormat="1" ht="15" customHeight="1" x14ac:dyDescent="0.25">
      <c r="A30" s="111" t="s">
        <v>44</v>
      </c>
      <c r="B30" s="107">
        <v>238</v>
      </c>
      <c r="C30" s="107">
        <v>258</v>
      </c>
      <c r="D30" s="107">
        <v>312</v>
      </c>
      <c r="E30" s="107">
        <v>288</v>
      </c>
      <c r="F30" s="108">
        <v>275</v>
      </c>
      <c r="G30" s="14">
        <v>536.55149282661898</v>
      </c>
      <c r="H30" s="14">
        <v>578.56097661299896</v>
      </c>
      <c r="I30" s="14">
        <v>703.47039578028898</v>
      </c>
      <c r="J30" s="14">
        <v>651.74836696787395</v>
      </c>
      <c r="K30" s="14">
        <v>625.79859310774998</v>
      </c>
    </row>
    <row r="31" spans="1:11" s="12" customFormat="1" ht="15" customHeight="1" x14ac:dyDescent="0.25">
      <c r="A31" s="111" t="s">
        <v>45</v>
      </c>
      <c r="B31" s="107">
        <v>905</v>
      </c>
      <c r="C31" s="107">
        <v>713</v>
      </c>
      <c r="D31" s="107">
        <v>1147</v>
      </c>
      <c r="E31" s="107">
        <v>1164</v>
      </c>
      <c r="F31" s="108">
        <v>890</v>
      </c>
      <c r="G31" s="14">
        <v>672.46075123429796</v>
      </c>
      <c r="H31" s="14">
        <v>521.813414255731</v>
      </c>
      <c r="I31" s="14">
        <v>831.66448855495298</v>
      </c>
      <c r="J31" s="14">
        <v>833.58713695298502</v>
      </c>
      <c r="K31" s="14">
        <v>629.99103241208502</v>
      </c>
    </row>
    <row r="32" spans="1:11" s="12" customFormat="1" ht="15" customHeight="1" x14ac:dyDescent="0.25">
      <c r="A32" s="111" t="s">
        <v>46</v>
      </c>
      <c r="B32" s="107" t="s">
        <v>93</v>
      </c>
      <c r="C32" s="107" t="s">
        <v>93</v>
      </c>
      <c r="D32" s="107" t="s">
        <v>93</v>
      </c>
      <c r="E32" s="107" t="s">
        <v>93</v>
      </c>
      <c r="F32" s="108" t="s">
        <v>93</v>
      </c>
      <c r="G32" s="14" t="s">
        <v>93</v>
      </c>
      <c r="H32" s="14" t="s">
        <v>93</v>
      </c>
      <c r="I32" s="14" t="s">
        <v>93</v>
      </c>
      <c r="J32" s="14" t="s">
        <v>93</v>
      </c>
      <c r="K32" s="14" t="s">
        <v>93</v>
      </c>
    </row>
    <row r="33" spans="1:11" s="12" customFormat="1" ht="15" customHeight="1" x14ac:dyDescent="0.25">
      <c r="A33" s="111" t="s">
        <v>47</v>
      </c>
      <c r="B33" s="107">
        <v>15</v>
      </c>
      <c r="C33" s="107" t="s">
        <v>93</v>
      </c>
      <c r="D33" s="107" t="s">
        <v>93</v>
      </c>
      <c r="E33" s="107">
        <v>17</v>
      </c>
      <c r="F33" s="108">
        <v>14</v>
      </c>
      <c r="G33" s="14">
        <v>229.68109293268299</v>
      </c>
      <c r="H33" s="14" t="s">
        <v>93</v>
      </c>
      <c r="I33" s="14" t="s">
        <v>93</v>
      </c>
      <c r="J33" s="14">
        <v>253.99047432123999</v>
      </c>
      <c r="K33" s="14">
        <v>208.83818892219699</v>
      </c>
    </row>
    <row r="34" spans="1:11" s="12" customFormat="1" ht="15" customHeight="1" x14ac:dyDescent="0.25">
      <c r="A34" s="111" t="s">
        <v>48</v>
      </c>
      <c r="B34" s="107">
        <v>1305</v>
      </c>
      <c r="C34" s="107">
        <v>1464</v>
      </c>
      <c r="D34" s="107">
        <v>1556</v>
      </c>
      <c r="E34" s="107">
        <v>1674</v>
      </c>
      <c r="F34" s="108">
        <v>1321</v>
      </c>
      <c r="G34" s="14">
        <v>606.94439800928399</v>
      </c>
      <c r="H34" s="14">
        <v>679.27894168733997</v>
      </c>
      <c r="I34" s="14">
        <v>718.91248142799896</v>
      </c>
      <c r="J34" s="14">
        <v>769.10829047582502</v>
      </c>
      <c r="K34" s="14">
        <v>609.30672220100098</v>
      </c>
    </row>
    <row r="35" spans="1:11" s="12" customFormat="1" ht="15" customHeight="1" x14ac:dyDescent="0.25">
      <c r="A35" s="111" t="s">
        <v>49</v>
      </c>
      <c r="B35" s="107">
        <v>307</v>
      </c>
      <c r="C35" s="107">
        <v>375</v>
      </c>
      <c r="D35" s="107">
        <v>380</v>
      </c>
      <c r="E35" s="107">
        <v>414</v>
      </c>
      <c r="F35" s="108">
        <v>283</v>
      </c>
      <c r="G35" s="14">
        <v>433.08008753926299</v>
      </c>
      <c r="H35" s="14">
        <v>531.89225562273998</v>
      </c>
      <c r="I35" s="14">
        <v>543.02543890753395</v>
      </c>
      <c r="J35" s="14">
        <v>592.63833777420302</v>
      </c>
      <c r="K35" s="14">
        <v>406.33756974821802</v>
      </c>
    </row>
    <row r="36" spans="1:11" s="12" customFormat="1" ht="15" customHeight="1" x14ac:dyDescent="0.25">
      <c r="A36" s="111" t="s">
        <v>50</v>
      </c>
      <c r="B36" s="107">
        <v>156</v>
      </c>
      <c r="C36" s="107">
        <v>138</v>
      </c>
      <c r="D36" s="107">
        <v>147</v>
      </c>
      <c r="E36" s="107">
        <v>145</v>
      </c>
      <c r="F36" s="108">
        <v>109</v>
      </c>
      <c r="G36" s="14">
        <v>317.03978214540098</v>
      </c>
      <c r="H36" s="14">
        <v>281.16265193270903</v>
      </c>
      <c r="I36" s="14">
        <v>298.77388478025301</v>
      </c>
      <c r="J36" s="14">
        <v>294.27607145283201</v>
      </c>
      <c r="K36" s="14">
        <v>221.92214634804799</v>
      </c>
    </row>
    <row r="37" spans="1:11" s="12" customFormat="1" ht="15" customHeight="1" x14ac:dyDescent="0.25">
      <c r="A37" s="111" t="s">
        <v>51</v>
      </c>
      <c r="B37" s="107">
        <v>8283</v>
      </c>
      <c r="C37" s="107">
        <v>8937</v>
      </c>
      <c r="D37" s="107">
        <v>9065</v>
      </c>
      <c r="E37" s="107">
        <v>8845</v>
      </c>
      <c r="F37" s="108">
        <v>6935</v>
      </c>
      <c r="G37" s="14">
        <v>517.88255365564305</v>
      </c>
      <c r="H37" s="14">
        <v>555.47373655534295</v>
      </c>
      <c r="I37" s="14">
        <v>562.265691915145</v>
      </c>
      <c r="J37" s="14">
        <v>549.05381225207202</v>
      </c>
      <c r="K37" s="14">
        <v>431.19128597269901</v>
      </c>
    </row>
    <row r="38" spans="1:11" s="12" customFormat="1" ht="15" customHeight="1" x14ac:dyDescent="0.25">
      <c r="A38" s="111" t="s">
        <v>52</v>
      </c>
      <c r="B38" s="107">
        <v>629</v>
      </c>
      <c r="C38" s="107">
        <v>672</v>
      </c>
      <c r="D38" s="107">
        <v>753</v>
      </c>
      <c r="E38" s="107">
        <v>767</v>
      </c>
      <c r="F38" s="108">
        <v>615</v>
      </c>
      <c r="G38" s="14">
        <v>324.95495235723001</v>
      </c>
      <c r="H38" s="14">
        <v>342.33166068817002</v>
      </c>
      <c r="I38" s="14">
        <v>377.23849757560498</v>
      </c>
      <c r="J38" s="14">
        <v>380.82404670859398</v>
      </c>
      <c r="K38" s="14">
        <v>302.51090802662401</v>
      </c>
    </row>
    <row r="39" spans="1:11" s="12" customFormat="1" ht="15" customHeight="1" x14ac:dyDescent="0.25">
      <c r="A39" s="111" t="s">
        <v>53</v>
      </c>
      <c r="B39" s="107">
        <v>39</v>
      </c>
      <c r="C39" s="107">
        <v>43</v>
      </c>
      <c r="D39" s="107">
        <v>32</v>
      </c>
      <c r="E39" s="107">
        <v>30</v>
      </c>
      <c r="F39" s="108" t="s">
        <v>93</v>
      </c>
      <c r="G39" s="14">
        <v>424.139442653</v>
      </c>
      <c r="H39" s="14">
        <v>466.93413092076401</v>
      </c>
      <c r="I39" s="14">
        <v>347.35616658332702</v>
      </c>
      <c r="J39" s="14">
        <v>322.12852856546101</v>
      </c>
      <c r="K39" s="14" t="s">
        <v>93</v>
      </c>
    </row>
    <row r="40" spans="1:11" s="12" customFormat="1" ht="15" customHeight="1" x14ac:dyDescent="0.25">
      <c r="A40" s="111" t="s">
        <v>54</v>
      </c>
      <c r="B40" s="107">
        <v>5894</v>
      </c>
      <c r="C40" s="107">
        <v>7754</v>
      </c>
      <c r="D40" s="107">
        <v>7821</v>
      </c>
      <c r="E40" s="107">
        <v>8213</v>
      </c>
      <c r="F40" s="108">
        <v>7141</v>
      </c>
      <c r="G40" s="14">
        <v>496.56620312201198</v>
      </c>
      <c r="H40" s="14">
        <v>645.89614773929702</v>
      </c>
      <c r="I40" s="14">
        <v>644.04878575175201</v>
      </c>
      <c r="J40" s="14">
        <v>670.78991807591296</v>
      </c>
      <c r="K40" s="14">
        <v>577.47694946978299</v>
      </c>
    </row>
    <row r="41" spans="1:11" s="12" customFormat="1" ht="15" customHeight="1" x14ac:dyDescent="0.25">
      <c r="A41" s="111" t="s">
        <v>55</v>
      </c>
      <c r="B41" s="107">
        <v>5703</v>
      </c>
      <c r="C41" s="107">
        <v>6347</v>
      </c>
      <c r="D41" s="107">
        <v>7547</v>
      </c>
      <c r="E41" s="107">
        <v>7142</v>
      </c>
      <c r="F41" s="108">
        <v>4444</v>
      </c>
      <c r="G41" s="14">
        <v>746.78068427125504</v>
      </c>
      <c r="H41" s="14">
        <v>821.980474204026</v>
      </c>
      <c r="I41" s="14">
        <v>968.27780295302796</v>
      </c>
      <c r="J41" s="14">
        <v>906.37959849010895</v>
      </c>
      <c r="K41" s="14">
        <v>557.94932295155297</v>
      </c>
    </row>
    <row r="42" spans="1:11" s="12" customFormat="1" ht="15" customHeight="1" x14ac:dyDescent="0.25">
      <c r="A42" s="111" t="s">
        <v>56</v>
      </c>
      <c r="B42" s="107">
        <v>134</v>
      </c>
      <c r="C42" s="107">
        <v>137</v>
      </c>
      <c r="D42" s="107">
        <v>163</v>
      </c>
      <c r="E42" s="107">
        <v>165</v>
      </c>
      <c r="F42" s="108">
        <v>87</v>
      </c>
      <c r="G42" s="14">
        <v>452.86190535713502</v>
      </c>
      <c r="H42" s="14">
        <v>458.18355947132397</v>
      </c>
      <c r="I42" s="14">
        <v>532.66701358230296</v>
      </c>
      <c r="J42" s="14">
        <v>528.33661715937603</v>
      </c>
      <c r="K42" s="14">
        <v>275.32957630917201</v>
      </c>
    </row>
    <row r="43" spans="1:11" s="12" customFormat="1" ht="15" customHeight="1" x14ac:dyDescent="0.25">
      <c r="A43" s="111" t="s">
        <v>57</v>
      </c>
      <c r="B43" s="107">
        <v>7994</v>
      </c>
      <c r="C43" s="107">
        <v>9078</v>
      </c>
      <c r="D43" s="107">
        <v>9253</v>
      </c>
      <c r="E43" s="107">
        <v>9380</v>
      </c>
      <c r="F43" s="108">
        <v>7244</v>
      </c>
      <c r="G43" s="14">
        <v>745.452666630728</v>
      </c>
      <c r="H43" s="14">
        <v>839.99044585395802</v>
      </c>
      <c r="I43" s="14">
        <v>851.08353460752699</v>
      </c>
      <c r="J43" s="14">
        <v>856.64069492644705</v>
      </c>
      <c r="K43" s="14">
        <v>658.71595884515102</v>
      </c>
    </row>
    <row r="44" spans="1:11" s="12" customFormat="1" ht="15" customHeight="1" x14ac:dyDescent="0.25">
      <c r="A44" s="111" t="s">
        <v>58</v>
      </c>
      <c r="B44" s="107">
        <v>11688</v>
      </c>
      <c r="C44" s="107">
        <v>13078</v>
      </c>
      <c r="D44" s="107">
        <v>13715</v>
      </c>
      <c r="E44" s="107">
        <v>13684</v>
      </c>
      <c r="F44" s="108">
        <v>10897</v>
      </c>
      <c r="G44" s="14">
        <v>715.31020702931596</v>
      </c>
      <c r="H44" s="14">
        <v>795.85795251795503</v>
      </c>
      <c r="I44" s="14">
        <v>828.631153264815</v>
      </c>
      <c r="J44" s="14">
        <v>824.54047593669702</v>
      </c>
      <c r="K44" s="14">
        <v>655.95094045897201</v>
      </c>
    </row>
    <row r="45" spans="1:11" s="12" customFormat="1" ht="15" customHeight="1" x14ac:dyDescent="0.25">
      <c r="A45" s="111" t="s">
        <v>59</v>
      </c>
      <c r="B45" s="107">
        <v>2625</v>
      </c>
      <c r="C45" s="107">
        <v>2874</v>
      </c>
      <c r="D45" s="107">
        <v>2776</v>
      </c>
      <c r="E45" s="107">
        <v>2794</v>
      </c>
      <c r="F45" s="108">
        <v>1810</v>
      </c>
      <c r="G45" s="14">
        <v>610.80652970911001</v>
      </c>
      <c r="H45" s="14">
        <v>664.24051997517404</v>
      </c>
      <c r="I45" s="14">
        <v>636.84449704608096</v>
      </c>
      <c r="J45" s="14">
        <v>638.38801771433202</v>
      </c>
      <c r="K45" s="14">
        <v>412.45804714401203</v>
      </c>
    </row>
    <row r="46" spans="1:11" s="12" customFormat="1" ht="15" customHeight="1" x14ac:dyDescent="0.25">
      <c r="A46" s="111" t="s">
        <v>60</v>
      </c>
      <c r="B46" s="107">
        <v>2614</v>
      </c>
      <c r="C46" s="107">
        <v>2664</v>
      </c>
      <c r="D46" s="107">
        <v>2965</v>
      </c>
      <c r="E46" s="107">
        <v>3232</v>
      </c>
      <c r="F46" s="108">
        <v>2437</v>
      </c>
      <c r="G46" s="14">
        <v>706.60642127210599</v>
      </c>
      <c r="H46" s="14">
        <v>709.806437211157</v>
      </c>
      <c r="I46" s="14">
        <v>780.12860103320099</v>
      </c>
      <c r="J46" s="14">
        <v>838.54325005390399</v>
      </c>
      <c r="K46" s="14">
        <v>624.93998212417</v>
      </c>
    </row>
    <row r="47" spans="1:11" s="12" customFormat="1" ht="15" customHeight="1" x14ac:dyDescent="0.25">
      <c r="A47" s="111" t="s">
        <v>61</v>
      </c>
      <c r="B47" s="107">
        <v>773</v>
      </c>
      <c r="C47" s="107">
        <v>835</v>
      </c>
      <c r="D47" s="107">
        <v>794</v>
      </c>
      <c r="E47" s="107">
        <v>788</v>
      </c>
      <c r="F47" s="108">
        <v>676</v>
      </c>
      <c r="G47" s="14">
        <v>568.29684821606804</v>
      </c>
      <c r="H47" s="14">
        <v>614.04228431300703</v>
      </c>
      <c r="I47" s="14">
        <v>582.84315017059703</v>
      </c>
      <c r="J47" s="14">
        <v>579.48178778175497</v>
      </c>
      <c r="K47" s="14">
        <v>498.03478232964</v>
      </c>
    </row>
    <row r="48" spans="1:11" s="12" customFormat="1" ht="15" customHeight="1" x14ac:dyDescent="0.25">
      <c r="A48" s="111" t="s">
        <v>62</v>
      </c>
      <c r="B48" s="107">
        <v>1563</v>
      </c>
      <c r="C48" s="107">
        <v>1653</v>
      </c>
      <c r="D48" s="107">
        <v>1772</v>
      </c>
      <c r="E48" s="107">
        <v>1768</v>
      </c>
      <c r="F48" s="108">
        <v>1099</v>
      </c>
      <c r="G48" s="14">
        <v>399.144749267017</v>
      </c>
      <c r="H48" s="14">
        <v>421.34754372976198</v>
      </c>
      <c r="I48" s="14">
        <v>449.53830739601102</v>
      </c>
      <c r="J48" s="14">
        <v>448.50329451466899</v>
      </c>
      <c r="K48" s="14">
        <v>278.91942031556101</v>
      </c>
    </row>
    <row r="49" spans="1:11" s="12" customFormat="1" ht="15" customHeight="1" x14ac:dyDescent="0.25">
      <c r="A49" s="111" t="s">
        <v>63</v>
      </c>
      <c r="B49" s="107">
        <v>1546</v>
      </c>
      <c r="C49" s="107">
        <v>1675</v>
      </c>
      <c r="D49" s="107">
        <v>1822</v>
      </c>
      <c r="E49" s="107">
        <v>1726</v>
      </c>
      <c r="F49" s="108">
        <v>988</v>
      </c>
      <c r="G49" s="14">
        <v>699.07681775282902</v>
      </c>
      <c r="H49" s="14">
        <v>751.79646993053495</v>
      </c>
      <c r="I49" s="14">
        <v>812.35668472239604</v>
      </c>
      <c r="J49" s="14">
        <v>767.21241730411202</v>
      </c>
      <c r="K49" s="14">
        <v>439.32848971792703</v>
      </c>
    </row>
    <row r="50" spans="1:11" s="12" customFormat="1" ht="15" customHeight="1" x14ac:dyDescent="0.25">
      <c r="A50" s="111" t="s">
        <v>64</v>
      </c>
      <c r="B50" s="107">
        <v>4324</v>
      </c>
      <c r="C50" s="107">
        <v>4622</v>
      </c>
      <c r="D50" s="107">
        <v>5013</v>
      </c>
      <c r="E50" s="107">
        <v>4729</v>
      </c>
      <c r="F50" s="108">
        <v>2431</v>
      </c>
      <c r="G50" s="14">
        <v>447.765987642261</v>
      </c>
      <c r="H50" s="14">
        <v>476.017749776009</v>
      </c>
      <c r="I50" s="14">
        <v>513.02098036570396</v>
      </c>
      <c r="J50" s="14">
        <v>483.12551881255303</v>
      </c>
      <c r="K50" s="14">
        <v>248.35159967373701</v>
      </c>
    </row>
    <row r="51" spans="1:11" s="12" customFormat="1" ht="15" customHeight="1" x14ac:dyDescent="0.25">
      <c r="A51" s="111" t="s">
        <v>65</v>
      </c>
      <c r="B51" s="107">
        <v>676</v>
      </c>
      <c r="C51" s="107">
        <v>744</v>
      </c>
      <c r="D51" s="107">
        <v>804</v>
      </c>
      <c r="E51" s="107">
        <v>845</v>
      </c>
      <c r="F51" s="108">
        <v>494</v>
      </c>
      <c r="G51" s="14">
        <v>491.309200364069</v>
      </c>
      <c r="H51" s="14">
        <v>541.31199961559605</v>
      </c>
      <c r="I51" s="14">
        <v>585.12481211302895</v>
      </c>
      <c r="J51" s="14">
        <v>617.92352462640099</v>
      </c>
      <c r="K51" s="14">
        <v>363.70203765017902</v>
      </c>
    </row>
    <row r="52" spans="1:11" s="12" customFormat="1" ht="15" customHeight="1" x14ac:dyDescent="0.25">
      <c r="A52" s="111" t="s">
        <v>66</v>
      </c>
      <c r="B52" s="107">
        <v>446</v>
      </c>
      <c r="C52" s="107">
        <v>396</v>
      </c>
      <c r="D52" s="107">
        <v>464</v>
      </c>
      <c r="E52" s="107">
        <v>483</v>
      </c>
      <c r="F52" s="108">
        <v>421</v>
      </c>
      <c r="G52" s="14">
        <v>499.75644189788898</v>
      </c>
      <c r="H52" s="14">
        <v>444.240643897967</v>
      </c>
      <c r="I52" s="14">
        <v>521.22256092813404</v>
      </c>
      <c r="J52" s="14">
        <v>544.025744145423</v>
      </c>
      <c r="K52" s="14">
        <v>473.164862708268</v>
      </c>
    </row>
    <row r="53" spans="1:11" s="12" customFormat="1" ht="15" customHeight="1" x14ac:dyDescent="0.25">
      <c r="A53" s="111" t="s">
        <v>67</v>
      </c>
      <c r="B53" s="107" t="s">
        <v>93</v>
      </c>
      <c r="C53" s="107" t="s">
        <v>93</v>
      </c>
      <c r="D53" s="107" t="s">
        <v>93</v>
      </c>
      <c r="E53" s="107" t="s">
        <v>93</v>
      </c>
      <c r="F53" s="108" t="s">
        <v>93</v>
      </c>
      <c r="G53" s="14" t="s">
        <v>93</v>
      </c>
      <c r="H53" s="14" t="s">
        <v>93</v>
      </c>
      <c r="I53" s="14" t="s">
        <v>93</v>
      </c>
      <c r="J53" s="14" t="s">
        <v>93</v>
      </c>
      <c r="K53" s="14" t="s">
        <v>93</v>
      </c>
    </row>
    <row r="54" spans="1:11" s="12" customFormat="1" ht="15" customHeight="1" x14ac:dyDescent="0.25">
      <c r="A54" s="111" t="s">
        <v>68</v>
      </c>
      <c r="B54" s="107">
        <v>74</v>
      </c>
      <c r="C54" s="107">
        <v>72</v>
      </c>
      <c r="D54" s="107">
        <v>102</v>
      </c>
      <c r="E54" s="107">
        <v>79</v>
      </c>
      <c r="F54" s="108">
        <v>90</v>
      </c>
      <c r="G54" s="14">
        <v>335.47919122313903</v>
      </c>
      <c r="H54" s="14">
        <v>327.71961766044598</v>
      </c>
      <c r="I54" s="14">
        <v>467.00078523010598</v>
      </c>
      <c r="J54" s="14">
        <v>361.56920916279302</v>
      </c>
      <c r="K54" s="14">
        <v>411.50206287351801</v>
      </c>
    </row>
    <row r="55" spans="1:11" s="12" customFormat="1" ht="15" customHeight="1" x14ac:dyDescent="0.25">
      <c r="A55" s="111" t="s">
        <v>69</v>
      </c>
      <c r="B55" s="107">
        <v>1603</v>
      </c>
      <c r="C55" s="107">
        <v>1752</v>
      </c>
      <c r="D55" s="107">
        <v>2016</v>
      </c>
      <c r="E55" s="107">
        <v>1675</v>
      </c>
      <c r="F55" s="108">
        <v>1456</v>
      </c>
      <c r="G55" s="14">
        <v>736.97546397775204</v>
      </c>
      <c r="H55" s="14">
        <v>800.03968412077495</v>
      </c>
      <c r="I55" s="14">
        <v>916.57710315550003</v>
      </c>
      <c r="J55" s="14">
        <v>760.95583990380806</v>
      </c>
      <c r="K55" s="14">
        <v>661.16777952975497</v>
      </c>
    </row>
    <row r="56" spans="1:11" s="12" customFormat="1" ht="15" customHeight="1" x14ac:dyDescent="0.25">
      <c r="A56" s="111" t="s">
        <v>70</v>
      </c>
      <c r="B56" s="107">
        <v>1223</v>
      </c>
      <c r="C56" s="107">
        <v>1313</v>
      </c>
      <c r="D56" s="107">
        <v>1469</v>
      </c>
      <c r="E56" s="107">
        <v>1273</v>
      </c>
      <c r="F56" s="108">
        <v>857</v>
      </c>
      <c r="G56" s="14">
        <v>478.37309358803498</v>
      </c>
      <c r="H56" s="14">
        <v>514.44750409108099</v>
      </c>
      <c r="I56" s="14">
        <v>579.92377842493704</v>
      </c>
      <c r="J56" s="14">
        <v>506.44590221241299</v>
      </c>
      <c r="K56" s="14">
        <v>343.63040734530802</v>
      </c>
    </row>
    <row r="57" spans="1:11" s="12" customFormat="1" ht="15" customHeight="1" x14ac:dyDescent="0.25">
      <c r="A57" s="111" t="s">
        <v>71</v>
      </c>
      <c r="B57" s="107">
        <v>1697</v>
      </c>
      <c r="C57" s="107">
        <v>1765</v>
      </c>
      <c r="D57" s="107">
        <v>2044</v>
      </c>
      <c r="E57" s="107">
        <v>2274</v>
      </c>
      <c r="F57" s="108">
        <v>1727</v>
      </c>
      <c r="G57" s="14">
        <v>621.71606951374099</v>
      </c>
      <c r="H57" s="14">
        <v>640.84150915964699</v>
      </c>
      <c r="I57" s="14">
        <v>737.00504585118199</v>
      </c>
      <c r="J57" s="14">
        <v>816.17680437670106</v>
      </c>
      <c r="K57" s="14">
        <v>617.45527048840302</v>
      </c>
    </row>
    <row r="58" spans="1:11" s="12" customFormat="1" ht="15" customHeight="1" x14ac:dyDescent="0.25">
      <c r="A58" s="111" t="s">
        <v>72</v>
      </c>
      <c r="B58" s="107">
        <v>229</v>
      </c>
      <c r="C58" s="107">
        <v>251</v>
      </c>
      <c r="D58" s="107">
        <v>243</v>
      </c>
      <c r="E58" s="107">
        <v>250</v>
      </c>
      <c r="F58" s="108">
        <v>154</v>
      </c>
      <c r="G58" s="14">
        <v>461.64812973510902</v>
      </c>
      <c r="H58" s="14">
        <v>498.73899359862401</v>
      </c>
      <c r="I58" s="14">
        <v>474.04404968404498</v>
      </c>
      <c r="J58" s="14">
        <v>477.42912943179698</v>
      </c>
      <c r="K58" s="14">
        <v>300.44787790718198</v>
      </c>
    </row>
    <row r="59" spans="1:11" s="12" customFormat="1" ht="15" customHeight="1" x14ac:dyDescent="0.25">
      <c r="A59" s="111" t="s">
        <v>73</v>
      </c>
      <c r="B59" s="107">
        <v>190</v>
      </c>
      <c r="C59" s="107">
        <v>155</v>
      </c>
      <c r="D59" s="107">
        <v>131</v>
      </c>
      <c r="E59" s="107">
        <v>150</v>
      </c>
      <c r="F59" s="108">
        <v>149</v>
      </c>
      <c r="G59" s="14">
        <v>587.90941211680695</v>
      </c>
      <c r="H59" s="14">
        <v>478.82186277496999</v>
      </c>
      <c r="I59" s="14">
        <v>401.04451664808897</v>
      </c>
      <c r="J59" s="14">
        <v>453.494350508249</v>
      </c>
      <c r="K59" s="14">
        <v>449.22245735103098</v>
      </c>
    </row>
    <row r="60" spans="1:11" s="12" customFormat="1" ht="15" customHeight="1" x14ac:dyDescent="0.25">
      <c r="A60" s="111" t="s">
        <v>74</v>
      </c>
      <c r="B60" s="107" t="s">
        <v>93</v>
      </c>
      <c r="C60" s="107" t="s">
        <v>93</v>
      </c>
      <c r="D60" s="107" t="s">
        <v>93</v>
      </c>
      <c r="E60" s="107" t="s">
        <v>93</v>
      </c>
      <c r="F60" s="108" t="s">
        <v>93</v>
      </c>
      <c r="G60" s="14" t="s">
        <v>93</v>
      </c>
      <c r="H60" s="14" t="s">
        <v>93</v>
      </c>
      <c r="I60" s="14" t="s">
        <v>93</v>
      </c>
      <c r="J60" s="14" t="s">
        <v>93</v>
      </c>
      <c r="K60" s="14" t="s">
        <v>93</v>
      </c>
    </row>
    <row r="61" spans="1:11" s="12" customFormat="1" ht="15" customHeight="1" x14ac:dyDescent="0.25">
      <c r="A61" s="111" t="s">
        <v>75</v>
      </c>
      <c r="B61" s="107">
        <v>1866</v>
      </c>
      <c r="C61" s="107">
        <v>1803</v>
      </c>
      <c r="D61" s="107">
        <v>1892</v>
      </c>
      <c r="E61" s="107">
        <v>2350</v>
      </c>
      <c r="F61" s="108">
        <v>2002</v>
      </c>
      <c r="G61" s="14">
        <v>801.008281037816</v>
      </c>
      <c r="H61" s="14">
        <v>768.32080990362499</v>
      </c>
      <c r="I61" s="14">
        <v>800.83882287332699</v>
      </c>
      <c r="J61" s="14">
        <v>986.53476424127598</v>
      </c>
      <c r="K61" s="14">
        <v>834.08568160729897</v>
      </c>
    </row>
    <row r="62" spans="1:11" s="12" customFormat="1" ht="15" customHeight="1" x14ac:dyDescent="0.25">
      <c r="A62" s="111" t="s">
        <v>76</v>
      </c>
      <c r="B62" s="107">
        <v>88</v>
      </c>
      <c r="C62" s="107">
        <v>90</v>
      </c>
      <c r="D62" s="107">
        <v>106</v>
      </c>
      <c r="E62" s="107">
        <v>94</v>
      </c>
      <c r="F62" s="108">
        <v>70</v>
      </c>
      <c r="G62" s="14">
        <v>345.72169403630102</v>
      </c>
      <c r="H62" s="14">
        <v>354.74970437524598</v>
      </c>
      <c r="I62" s="14">
        <v>419.90175883378203</v>
      </c>
      <c r="J62" s="14">
        <v>373.71680530203002</v>
      </c>
      <c r="K62" s="14">
        <v>278.873808150206</v>
      </c>
    </row>
    <row r="63" spans="1:11" s="12" customFormat="1" ht="15" customHeight="1" x14ac:dyDescent="0.25">
      <c r="A63" s="111" t="s">
        <v>77</v>
      </c>
      <c r="B63" s="107">
        <v>1777</v>
      </c>
      <c r="C63" s="107">
        <v>1956</v>
      </c>
      <c r="D63" s="107">
        <v>2118</v>
      </c>
      <c r="E63" s="107">
        <v>2283</v>
      </c>
      <c r="F63" s="108">
        <v>2079</v>
      </c>
      <c r="G63" s="14">
        <v>417.00335493576</v>
      </c>
      <c r="H63" s="14">
        <v>458.57302556790302</v>
      </c>
      <c r="I63" s="14">
        <v>496.10059071757797</v>
      </c>
      <c r="J63" s="14">
        <v>536.87752443266004</v>
      </c>
      <c r="K63" s="14">
        <v>490.14207714629401</v>
      </c>
    </row>
    <row r="64" spans="1:11" s="12" customFormat="1" ht="15" customHeight="1" x14ac:dyDescent="0.25">
      <c r="A64" s="111" t="s">
        <v>78</v>
      </c>
      <c r="B64" s="107">
        <v>631</v>
      </c>
      <c r="C64" s="107">
        <v>708</v>
      </c>
      <c r="D64" s="107">
        <v>719</v>
      </c>
      <c r="E64" s="107">
        <v>754</v>
      </c>
      <c r="F64" s="108">
        <v>577</v>
      </c>
      <c r="G64" s="14">
        <v>565.90665472104297</v>
      </c>
      <c r="H64" s="14">
        <v>627.58897741736098</v>
      </c>
      <c r="I64" s="14">
        <v>629.38888012209497</v>
      </c>
      <c r="J64" s="14">
        <v>660.00937957644101</v>
      </c>
      <c r="K64" s="14">
        <v>502.70296717211102</v>
      </c>
    </row>
    <row r="65" spans="1:11" s="12" customFormat="1" ht="15" customHeight="1" x14ac:dyDescent="0.25">
      <c r="A65" s="111" t="s">
        <v>79</v>
      </c>
      <c r="B65" s="107">
        <v>172</v>
      </c>
      <c r="C65" s="107">
        <v>205</v>
      </c>
      <c r="D65" s="107">
        <v>212</v>
      </c>
      <c r="E65" s="107">
        <v>255</v>
      </c>
      <c r="F65" s="108">
        <v>180</v>
      </c>
      <c r="G65" s="14">
        <v>466.27951788015997</v>
      </c>
      <c r="H65" s="14">
        <v>546.72199568523604</v>
      </c>
      <c r="I65" s="14">
        <v>559.77481563660899</v>
      </c>
      <c r="J65" s="14">
        <v>661.03541527551704</v>
      </c>
      <c r="K65" s="14">
        <v>458.88737270942897</v>
      </c>
    </row>
    <row r="66" spans="1:11" s="16" customFormat="1" ht="24.95" customHeight="1" x14ac:dyDescent="0.25">
      <c r="A66" s="15" t="s">
        <v>80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5.95" customHeight="1" x14ac:dyDescent="0.25">
      <c r="A67" s="17" t="s">
        <v>94</v>
      </c>
      <c r="B67" s="12"/>
      <c r="C67" s="12"/>
      <c r="D67" s="12"/>
      <c r="E67" s="12"/>
      <c r="F67" s="12"/>
      <c r="G67" s="12"/>
      <c r="H67" s="12"/>
    </row>
    <row r="68" spans="1:11" s="16" customFormat="1" ht="18" customHeight="1" x14ac:dyDescent="0.25">
      <c r="A68" s="17" t="s">
        <v>81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s="16" customFormat="1" ht="18" customHeight="1" x14ac:dyDescent="0.25">
      <c r="A69" s="17" t="s">
        <v>82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16" customFormat="1" ht="18" customHeight="1" x14ac:dyDescent="0.25">
      <c r="A70" s="46" t="s">
        <v>152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s="16" customFormat="1" ht="15.75" x14ac:dyDescent="0.25">
      <c r="A71" s="46" t="s">
        <v>153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x14ac:dyDescent="0.25">
      <c r="A72" s="45" t="s">
        <v>3</v>
      </c>
    </row>
  </sheetData>
  <sheetProtection algorithmName="SHA-512" hashValue="ElZCGvAvPxDOmT6NLBeuuV+22nDI/mY6FffUYSDNlhvPHMOIIfB1Ci7zVfi8MX8/Zgz6p+O0C62wx0OLOCKnTQ==" saltValue="eFBk8TesUpMLqimFJYTe3Q==" spinCount="100000" sheet="1" objects="1" scenarios="1"/>
  <hyperlinks>
    <hyperlink ref="A72" location="'Table of Contents'!A1" display="Click here to return to the Table of Contents" xr:uid="{309D90E1-AF26-44B1-8531-9D46B0139051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ACBD-CC84-4DE1-8059-BD2CBE790663}">
  <sheetPr codeName="Sheet7">
    <pageSetUpPr fitToPage="1"/>
  </sheetPr>
  <dimension ref="A1:P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19" customWidth="1"/>
    <col min="2" max="11" width="10.7109375" style="19" customWidth="1"/>
    <col min="12" max="16384" width="9.140625" style="19"/>
  </cols>
  <sheetData>
    <row r="1" spans="1:16" s="35" customFormat="1" ht="21" customHeight="1" x14ac:dyDescent="0.25">
      <c r="A1" s="3" t="s">
        <v>156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6" ht="20.25" customHeight="1" x14ac:dyDescent="0.2">
      <c r="A2" s="3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 s="8" customFormat="1" ht="38.1" customHeight="1" x14ac:dyDescent="0.3">
      <c r="A3" s="109" t="s">
        <v>86</v>
      </c>
      <c r="B3" s="6" t="s">
        <v>6</v>
      </c>
      <c r="C3" s="7" t="s">
        <v>7</v>
      </c>
      <c r="D3" s="7" t="s">
        <v>8</v>
      </c>
      <c r="E3" s="7" t="s">
        <v>9</v>
      </c>
      <c r="F3" s="104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P3" s="36"/>
    </row>
    <row r="4" spans="1:16" ht="18" customHeight="1" x14ac:dyDescent="0.2">
      <c r="A4" s="110" t="s">
        <v>17</v>
      </c>
      <c r="B4" s="105">
        <v>73679</v>
      </c>
      <c r="C4" s="105">
        <v>83305</v>
      </c>
      <c r="D4" s="105">
        <v>89299</v>
      </c>
      <c r="E4" s="105">
        <v>93027</v>
      </c>
      <c r="F4" s="106">
        <v>68239</v>
      </c>
      <c r="G4" s="10">
        <v>377.29735879975101</v>
      </c>
      <c r="H4" s="10">
        <v>424.06055025353299</v>
      </c>
      <c r="I4" s="10">
        <v>452.68399022815601</v>
      </c>
      <c r="J4" s="10">
        <v>470.563726302227</v>
      </c>
      <c r="K4" s="10">
        <v>345.17650740782602</v>
      </c>
    </row>
    <row r="5" spans="1:16" s="12" customFormat="1" ht="15" customHeight="1" x14ac:dyDescent="0.25">
      <c r="A5" s="111" t="s">
        <v>19</v>
      </c>
      <c r="B5" s="107">
        <v>3389</v>
      </c>
      <c r="C5" s="107">
        <v>4005</v>
      </c>
      <c r="D5" s="107">
        <v>4233</v>
      </c>
      <c r="E5" s="107">
        <v>4267</v>
      </c>
      <c r="F5" s="108">
        <v>3096</v>
      </c>
      <c r="G5" s="14">
        <v>420.51775305713301</v>
      </c>
      <c r="H5" s="14">
        <v>494.09385992292198</v>
      </c>
      <c r="I5" s="14">
        <v>520.54687604009803</v>
      </c>
      <c r="J5" s="14">
        <v>522.21102272289397</v>
      </c>
      <c r="K5" s="14">
        <v>378.04140316954101</v>
      </c>
    </row>
    <row r="6" spans="1:16" s="12" customFormat="1" ht="16.5" customHeight="1" x14ac:dyDescent="0.25">
      <c r="A6" s="112" t="s">
        <v>20</v>
      </c>
      <c r="B6" s="107">
        <v>387</v>
      </c>
      <c r="C6" s="107">
        <v>496</v>
      </c>
      <c r="D6" s="107">
        <v>405</v>
      </c>
      <c r="E6" s="107">
        <v>474</v>
      </c>
      <c r="F6" s="108">
        <v>266</v>
      </c>
      <c r="G6" s="14">
        <v>656.87035874410196</v>
      </c>
      <c r="H6" s="14">
        <v>836.19251705820398</v>
      </c>
      <c r="I6" s="14">
        <v>678.54332612690905</v>
      </c>
      <c r="J6" s="14">
        <v>790.51518178373396</v>
      </c>
      <c r="K6" s="14">
        <v>443.66028623636402</v>
      </c>
    </row>
    <row r="7" spans="1:16" s="12" customFormat="1" ht="15" customHeight="1" x14ac:dyDescent="0.25">
      <c r="A7" s="111" t="s">
        <v>21</v>
      </c>
      <c r="B7" s="107" t="s">
        <v>93</v>
      </c>
      <c r="C7" s="107" t="s">
        <v>93</v>
      </c>
      <c r="D7" s="107" t="s">
        <v>93</v>
      </c>
      <c r="E7" s="107" t="s">
        <v>93</v>
      </c>
      <c r="F7" s="108" t="s">
        <v>93</v>
      </c>
      <c r="G7" s="14" t="s">
        <v>93</v>
      </c>
      <c r="H7" s="14" t="s">
        <v>93</v>
      </c>
      <c r="I7" s="14" t="s">
        <v>93</v>
      </c>
      <c r="J7" s="14" t="s">
        <v>93</v>
      </c>
      <c r="K7" s="14" t="s">
        <v>93</v>
      </c>
    </row>
    <row r="8" spans="1:16" s="12" customFormat="1" ht="15" customHeight="1" x14ac:dyDescent="0.25">
      <c r="A8" s="111" t="s">
        <v>22</v>
      </c>
      <c r="B8" s="107">
        <v>27</v>
      </c>
      <c r="C8" s="107">
        <v>13</v>
      </c>
      <c r="D8" s="107">
        <v>21</v>
      </c>
      <c r="E8" s="107">
        <v>25</v>
      </c>
      <c r="F8" s="108">
        <v>11</v>
      </c>
      <c r="G8" s="14">
        <v>136.43188078767801</v>
      </c>
      <c r="H8" s="14">
        <v>64.647927621314295</v>
      </c>
      <c r="I8" s="14">
        <v>100.982131039047</v>
      </c>
      <c r="J8" s="14">
        <v>120.88714010251</v>
      </c>
      <c r="K8" s="14">
        <v>53.332387217540102</v>
      </c>
    </row>
    <row r="9" spans="1:16" s="12" customFormat="1" ht="15" customHeight="1" x14ac:dyDescent="0.25">
      <c r="A9" s="111" t="s">
        <v>23</v>
      </c>
      <c r="B9" s="107">
        <v>392</v>
      </c>
      <c r="C9" s="107">
        <v>378</v>
      </c>
      <c r="D9" s="107">
        <v>420</v>
      </c>
      <c r="E9" s="107">
        <v>454</v>
      </c>
      <c r="F9" s="108">
        <v>370</v>
      </c>
      <c r="G9" s="14">
        <v>357.605246041442</v>
      </c>
      <c r="H9" s="14">
        <v>342.07903214498702</v>
      </c>
      <c r="I9" s="14">
        <v>378.47193387438398</v>
      </c>
      <c r="J9" s="14">
        <v>432.343501237731</v>
      </c>
      <c r="K9" s="14">
        <v>366.79413848303699</v>
      </c>
    </row>
    <row r="10" spans="1:16" s="12" customFormat="1" ht="15" customHeight="1" x14ac:dyDescent="0.25">
      <c r="A10" s="111" t="s">
        <v>24</v>
      </c>
      <c r="B10" s="107">
        <v>30</v>
      </c>
      <c r="C10" s="107">
        <v>24</v>
      </c>
      <c r="D10" s="107">
        <v>42</v>
      </c>
      <c r="E10" s="107">
        <v>36</v>
      </c>
      <c r="F10" s="108" t="s">
        <v>93</v>
      </c>
      <c r="G10" s="14">
        <v>134.43871835088501</v>
      </c>
      <c r="H10" s="14">
        <v>108.025385965702</v>
      </c>
      <c r="I10" s="14">
        <v>189.445196211096</v>
      </c>
      <c r="J10" s="14">
        <v>163.424914619188</v>
      </c>
      <c r="K10" s="14" t="s">
        <v>93</v>
      </c>
    </row>
    <row r="11" spans="1:16" s="12" customFormat="1" ht="15" customHeight="1" x14ac:dyDescent="0.25">
      <c r="A11" s="111" t="s">
        <v>25</v>
      </c>
      <c r="B11" s="107">
        <v>14</v>
      </c>
      <c r="C11" s="107">
        <v>20</v>
      </c>
      <c r="D11" s="107">
        <v>14</v>
      </c>
      <c r="E11" s="107">
        <v>31</v>
      </c>
      <c r="F11" s="108">
        <v>12</v>
      </c>
      <c r="G11" s="14">
        <v>125.109715883037</v>
      </c>
      <c r="H11" s="14">
        <v>178.14639013294899</v>
      </c>
      <c r="I11" s="14">
        <v>124.835512468245</v>
      </c>
      <c r="J11" s="14">
        <v>276.26635772258697</v>
      </c>
      <c r="K11" s="14">
        <v>106.91725867470799</v>
      </c>
    </row>
    <row r="12" spans="1:16" s="12" customFormat="1" ht="15" customHeight="1" x14ac:dyDescent="0.25">
      <c r="A12" s="113" t="s">
        <v>26</v>
      </c>
      <c r="B12" s="107">
        <v>1695</v>
      </c>
      <c r="C12" s="107">
        <v>1912</v>
      </c>
      <c r="D12" s="107">
        <v>2195</v>
      </c>
      <c r="E12" s="107">
        <v>2200</v>
      </c>
      <c r="F12" s="108">
        <v>1580</v>
      </c>
      <c r="G12" s="14">
        <v>307.03224799321299</v>
      </c>
      <c r="H12" s="14">
        <v>345.05877263230298</v>
      </c>
      <c r="I12" s="14">
        <v>393.48259858531497</v>
      </c>
      <c r="J12" s="14">
        <v>393.806597130873</v>
      </c>
      <c r="K12" s="14">
        <v>282.30125991374098</v>
      </c>
    </row>
    <row r="13" spans="1:16" s="12" customFormat="1" ht="15" customHeight="1" x14ac:dyDescent="0.25">
      <c r="A13" s="111" t="s">
        <v>27</v>
      </c>
      <c r="B13" s="107">
        <v>19</v>
      </c>
      <c r="C13" s="107">
        <v>28</v>
      </c>
      <c r="D13" s="107">
        <v>31</v>
      </c>
      <c r="E13" s="107">
        <v>13</v>
      </c>
      <c r="F13" s="108">
        <v>31</v>
      </c>
      <c r="G13" s="14">
        <v>131.78655892045299</v>
      </c>
      <c r="H13" s="14">
        <v>197.24029871827801</v>
      </c>
      <c r="I13" s="14">
        <v>210.06835979803901</v>
      </c>
      <c r="J13" s="14">
        <v>87.880485860294797</v>
      </c>
      <c r="K13" s="14">
        <v>209.510501710895</v>
      </c>
    </row>
    <row r="14" spans="1:16" s="12" customFormat="1" ht="15" customHeight="1" x14ac:dyDescent="0.25">
      <c r="A14" s="111" t="s">
        <v>28</v>
      </c>
      <c r="B14" s="107">
        <v>137</v>
      </c>
      <c r="C14" s="107">
        <v>138</v>
      </c>
      <c r="D14" s="107">
        <v>147</v>
      </c>
      <c r="E14" s="107">
        <v>159</v>
      </c>
      <c r="F14" s="108">
        <v>125</v>
      </c>
      <c r="G14" s="14">
        <v>149.54946161138199</v>
      </c>
      <c r="H14" s="14">
        <v>149.14623287713701</v>
      </c>
      <c r="I14" s="14">
        <v>156.645656260593</v>
      </c>
      <c r="J14" s="14">
        <v>168.68610098826301</v>
      </c>
      <c r="K14" s="14">
        <v>130.921594158647</v>
      </c>
    </row>
    <row r="15" spans="1:16" s="12" customFormat="1" ht="15" customHeight="1" x14ac:dyDescent="0.25">
      <c r="A15" s="111" t="s">
        <v>29</v>
      </c>
      <c r="B15" s="107">
        <v>1717</v>
      </c>
      <c r="C15" s="107">
        <v>2062</v>
      </c>
      <c r="D15" s="107">
        <v>2086</v>
      </c>
      <c r="E15" s="107">
        <v>2135</v>
      </c>
      <c r="F15" s="108">
        <v>1640</v>
      </c>
      <c r="G15" s="14">
        <v>347.530752139686</v>
      </c>
      <c r="H15" s="14">
        <v>413.09577203434799</v>
      </c>
      <c r="I15" s="14">
        <v>413.81573425218301</v>
      </c>
      <c r="J15" s="14">
        <v>419.541689036734</v>
      </c>
      <c r="K15" s="14">
        <v>320.02149324526101</v>
      </c>
    </row>
    <row r="16" spans="1:16" s="12" customFormat="1" ht="15" customHeight="1" x14ac:dyDescent="0.25">
      <c r="A16" s="111" t="s">
        <v>30</v>
      </c>
      <c r="B16" s="107">
        <v>21</v>
      </c>
      <c r="C16" s="107">
        <v>35</v>
      </c>
      <c r="D16" s="107">
        <v>37</v>
      </c>
      <c r="E16" s="107">
        <v>44</v>
      </c>
      <c r="F16" s="108">
        <v>25</v>
      </c>
      <c r="G16" s="14">
        <v>146.09891689174</v>
      </c>
      <c r="H16" s="14">
        <v>242.381714280072</v>
      </c>
      <c r="I16" s="14">
        <v>254.11647989492999</v>
      </c>
      <c r="J16" s="14">
        <v>297.25000316531498</v>
      </c>
      <c r="K16" s="14">
        <v>166.27849540774201</v>
      </c>
    </row>
    <row r="17" spans="1:11" s="12" customFormat="1" ht="15" customHeight="1" x14ac:dyDescent="0.25">
      <c r="A17" s="113" t="s">
        <v>31</v>
      </c>
      <c r="B17" s="107">
        <v>256</v>
      </c>
      <c r="C17" s="107">
        <v>238</v>
      </c>
      <c r="D17" s="107">
        <v>264</v>
      </c>
      <c r="E17" s="107">
        <v>275</v>
      </c>
      <c r="F17" s="108">
        <v>190</v>
      </c>
      <c r="G17" s="14">
        <v>372.09363664473398</v>
      </c>
      <c r="H17" s="14">
        <v>347.02689968029898</v>
      </c>
      <c r="I17" s="14">
        <v>387.08294753462502</v>
      </c>
      <c r="J17" s="14">
        <v>407.522996010908</v>
      </c>
      <c r="K17" s="14">
        <v>284.37927059467199</v>
      </c>
    </row>
    <row r="18" spans="1:11" s="12" customFormat="1" ht="15" customHeight="1" x14ac:dyDescent="0.25">
      <c r="A18" s="111" t="s">
        <v>32</v>
      </c>
      <c r="B18" s="107">
        <v>178</v>
      </c>
      <c r="C18" s="107">
        <v>176</v>
      </c>
      <c r="D18" s="107">
        <v>194</v>
      </c>
      <c r="E18" s="107">
        <v>209</v>
      </c>
      <c r="F18" s="108">
        <v>149</v>
      </c>
      <c r="G18" s="14">
        <v>188.44257340721001</v>
      </c>
      <c r="H18" s="14">
        <v>186.314989613611</v>
      </c>
      <c r="I18" s="14">
        <v>205.357648590342</v>
      </c>
      <c r="J18" s="14">
        <v>219.59411474257999</v>
      </c>
      <c r="K18" s="14">
        <v>157.52980246024401</v>
      </c>
    </row>
    <row r="19" spans="1:11" s="12" customFormat="1" ht="15" customHeight="1" x14ac:dyDescent="0.25">
      <c r="A19" s="111" t="s">
        <v>33</v>
      </c>
      <c r="B19" s="107">
        <v>16</v>
      </c>
      <c r="C19" s="107">
        <v>14</v>
      </c>
      <c r="D19" s="107">
        <v>12</v>
      </c>
      <c r="E19" s="107">
        <v>19</v>
      </c>
      <c r="F19" s="108">
        <v>26</v>
      </c>
      <c r="G19" s="14">
        <v>173.479345115472</v>
      </c>
      <c r="H19" s="14">
        <v>152.256661228929</v>
      </c>
      <c r="I19" s="14">
        <v>131.22633037922</v>
      </c>
      <c r="J19" s="14">
        <v>208.802845530307</v>
      </c>
      <c r="K19" s="14">
        <v>286.02350777501499</v>
      </c>
    </row>
    <row r="20" spans="1:11" s="12" customFormat="1" ht="15" customHeight="1" x14ac:dyDescent="0.25">
      <c r="A20" s="111" t="s">
        <v>34</v>
      </c>
      <c r="B20" s="107">
        <v>2515</v>
      </c>
      <c r="C20" s="107">
        <v>2759</v>
      </c>
      <c r="D20" s="107">
        <v>2667</v>
      </c>
      <c r="E20" s="107">
        <v>2640</v>
      </c>
      <c r="F20" s="108">
        <v>1680</v>
      </c>
      <c r="G20" s="14">
        <v>556.45816150574899</v>
      </c>
      <c r="H20" s="14">
        <v>605.89311233410604</v>
      </c>
      <c r="I20" s="14">
        <v>580.84332517006601</v>
      </c>
      <c r="J20" s="14">
        <v>570.56811875030303</v>
      </c>
      <c r="K20" s="14">
        <v>361.9295494914</v>
      </c>
    </row>
    <row r="21" spans="1:11" s="12" customFormat="1" ht="15" customHeight="1" x14ac:dyDescent="0.25">
      <c r="A21" s="111" t="s">
        <v>35</v>
      </c>
      <c r="B21" s="107">
        <v>287</v>
      </c>
      <c r="C21" s="107">
        <v>320</v>
      </c>
      <c r="D21" s="107">
        <v>347</v>
      </c>
      <c r="E21" s="107">
        <v>437</v>
      </c>
      <c r="F21" s="108">
        <v>368</v>
      </c>
      <c r="G21" s="14">
        <v>353.42180225265201</v>
      </c>
      <c r="H21" s="14">
        <v>389.79971164657502</v>
      </c>
      <c r="I21" s="14">
        <v>415.093945764453</v>
      </c>
      <c r="J21" s="14">
        <v>522.48599243544299</v>
      </c>
      <c r="K21" s="14">
        <v>436.990265045277</v>
      </c>
    </row>
    <row r="22" spans="1:11" s="12" customFormat="1" ht="15" customHeight="1" x14ac:dyDescent="0.25">
      <c r="A22" s="111" t="s">
        <v>36</v>
      </c>
      <c r="B22" s="107">
        <v>85</v>
      </c>
      <c r="C22" s="107">
        <v>90</v>
      </c>
      <c r="D22" s="107">
        <v>108</v>
      </c>
      <c r="E22" s="107">
        <v>86</v>
      </c>
      <c r="F22" s="108">
        <v>76</v>
      </c>
      <c r="G22" s="14">
        <v>262.62028008276701</v>
      </c>
      <c r="H22" s="14">
        <v>276.05295462634803</v>
      </c>
      <c r="I22" s="14">
        <v>331.64235479446802</v>
      </c>
      <c r="J22" s="14">
        <v>265.58626587153299</v>
      </c>
      <c r="K22" s="14">
        <v>237.361274476457</v>
      </c>
    </row>
    <row r="23" spans="1:11" s="12" customFormat="1" ht="15" customHeight="1" x14ac:dyDescent="0.25">
      <c r="A23" s="111" t="s">
        <v>37</v>
      </c>
      <c r="B23" s="107">
        <v>24</v>
      </c>
      <c r="C23" s="107">
        <v>26</v>
      </c>
      <c r="D23" s="107">
        <v>40</v>
      </c>
      <c r="E23" s="107">
        <v>19</v>
      </c>
      <c r="F23" s="108">
        <v>20</v>
      </c>
      <c r="G23" s="14">
        <v>129.69437511006601</v>
      </c>
      <c r="H23" s="14">
        <v>140.54273332809001</v>
      </c>
      <c r="I23" s="14">
        <v>214.68805596728501</v>
      </c>
      <c r="J23" s="14">
        <v>106.46241165768799</v>
      </c>
      <c r="K23" s="14">
        <v>112.81299066521601</v>
      </c>
    </row>
    <row r="24" spans="1:11" s="12" customFormat="1" ht="15" customHeight="1" x14ac:dyDescent="0.25">
      <c r="A24" s="111" t="s">
        <v>38</v>
      </c>
      <c r="B24" s="107">
        <v>23771</v>
      </c>
      <c r="C24" s="107">
        <v>26450</v>
      </c>
      <c r="D24" s="107">
        <v>28393</v>
      </c>
      <c r="E24" s="107">
        <v>29401</v>
      </c>
      <c r="F24" s="108">
        <v>22254</v>
      </c>
      <c r="G24" s="14">
        <v>472.44656135781798</v>
      </c>
      <c r="H24" s="14">
        <v>523.69636945887203</v>
      </c>
      <c r="I24" s="14">
        <v>562.19930874426996</v>
      </c>
      <c r="J24" s="14">
        <v>582.990845711926</v>
      </c>
      <c r="K24" s="14">
        <v>443.26473799168002</v>
      </c>
    </row>
    <row r="25" spans="1:11" s="12" customFormat="1" ht="16.5" customHeight="1" x14ac:dyDescent="0.25">
      <c r="A25" s="112" t="s">
        <v>39</v>
      </c>
      <c r="B25" s="107">
        <v>1334</v>
      </c>
      <c r="C25" s="107">
        <v>1671</v>
      </c>
      <c r="D25" s="107">
        <v>1583</v>
      </c>
      <c r="E25" s="107">
        <v>1563</v>
      </c>
      <c r="F25" s="108">
        <v>1055</v>
      </c>
      <c r="G25" s="14">
        <v>571.22016219908801</v>
      </c>
      <c r="H25" s="14">
        <v>715.022883293017</v>
      </c>
      <c r="I25" s="14">
        <v>679.19210387294504</v>
      </c>
      <c r="J25" s="14">
        <v>672.859357413922</v>
      </c>
      <c r="K25" s="14">
        <v>455.979967940557</v>
      </c>
    </row>
    <row r="26" spans="1:11" s="12" customFormat="1" ht="16.5" customHeight="1" x14ac:dyDescent="0.25">
      <c r="A26" s="112" t="s">
        <v>40</v>
      </c>
      <c r="B26" s="107">
        <v>205</v>
      </c>
      <c r="C26" s="107">
        <v>254</v>
      </c>
      <c r="D26" s="107">
        <v>288</v>
      </c>
      <c r="E26" s="107">
        <v>262</v>
      </c>
      <c r="F26" s="108">
        <v>160</v>
      </c>
      <c r="G26" s="14">
        <v>295.93158509379401</v>
      </c>
      <c r="H26" s="14">
        <v>361.94928536118999</v>
      </c>
      <c r="I26" s="14">
        <v>409.39901376003701</v>
      </c>
      <c r="J26" s="14">
        <v>370.443691258564</v>
      </c>
      <c r="K26" s="14">
        <v>226.60171377068201</v>
      </c>
    </row>
    <row r="27" spans="1:11" s="12" customFormat="1" ht="15" customHeight="1" x14ac:dyDescent="0.25">
      <c r="A27" s="111" t="s">
        <v>41</v>
      </c>
      <c r="B27" s="107">
        <v>171</v>
      </c>
      <c r="C27" s="107">
        <v>194</v>
      </c>
      <c r="D27" s="107">
        <v>210</v>
      </c>
      <c r="E27" s="107">
        <v>222</v>
      </c>
      <c r="F27" s="108">
        <v>177</v>
      </c>
      <c r="G27" s="14">
        <v>229.72418031384601</v>
      </c>
      <c r="H27" s="14">
        <v>258.605647461893</v>
      </c>
      <c r="I27" s="14">
        <v>277.01648054785397</v>
      </c>
      <c r="J27" s="14">
        <v>291.55488401854097</v>
      </c>
      <c r="K27" s="14">
        <v>230.80058712382299</v>
      </c>
    </row>
    <row r="28" spans="1:11" s="12" customFormat="1" ht="15" customHeight="1" x14ac:dyDescent="0.25">
      <c r="A28" s="111" t="s">
        <v>42</v>
      </c>
      <c r="B28" s="107">
        <v>334</v>
      </c>
      <c r="C28" s="107">
        <v>413</v>
      </c>
      <c r="D28" s="107">
        <v>369</v>
      </c>
      <c r="E28" s="107">
        <v>415</v>
      </c>
      <c r="F28" s="108">
        <v>222</v>
      </c>
      <c r="G28" s="14">
        <v>255.834535357828</v>
      </c>
      <c r="H28" s="14">
        <v>316.97515018562802</v>
      </c>
      <c r="I28" s="14">
        <v>283.78201568116498</v>
      </c>
      <c r="J28" s="14">
        <v>320.38562852666797</v>
      </c>
      <c r="K28" s="14">
        <v>173.028758039454</v>
      </c>
    </row>
    <row r="29" spans="1:11" s="12" customFormat="1" ht="15" customHeight="1" x14ac:dyDescent="0.25">
      <c r="A29" s="111" t="s">
        <v>43</v>
      </c>
      <c r="B29" s="107">
        <v>11</v>
      </c>
      <c r="C29" s="107" t="s">
        <v>93</v>
      </c>
      <c r="D29" s="107">
        <v>14</v>
      </c>
      <c r="E29" s="107">
        <v>16</v>
      </c>
      <c r="F29" s="108" t="s">
        <v>93</v>
      </c>
      <c r="G29" s="14">
        <v>120.958873982846</v>
      </c>
      <c r="H29" s="14" t="s">
        <v>93</v>
      </c>
      <c r="I29" s="14">
        <v>154.67059204424399</v>
      </c>
      <c r="J29" s="14">
        <v>177.66102815476</v>
      </c>
      <c r="K29" s="14" t="s">
        <v>93</v>
      </c>
    </row>
    <row r="30" spans="1:11" s="12" customFormat="1" ht="15" customHeight="1" x14ac:dyDescent="0.25">
      <c r="A30" s="111" t="s">
        <v>44</v>
      </c>
      <c r="B30" s="107">
        <v>95</v>
      </c>
      <c r="C30" s="107">
        <v>101</v>
      </c>
      <c r="D30" s="107">
        <v>121</v>
      </c>
      <c r="E30" s="107">
        <v>120</v>
      </c>
      <c r="F30" s="108">
        <v>101</v>
      </c>
      <c r="G30" s="14">
        <v>215.03597448178101</v>
      </c>
      <c r="H30" s="14">
        <v>228.73654945468499</v>
      </c>
      <c r="I30" s="14">
        <v>274.11874898408001</v>
      </c>
      <c r="J30" s="14">
        <v>273.12350907752699</v>
      </c>
      <c r="K30" s="14">
        <v>231.93251873389201</v>
      </c>
    </row>
    <row r="31" spans="1:11" s="12" customFormat="1" ht="15" customHeight="1" x14ac:dyDescent="0.25">
      <c r="A31" s="111" t="s">
        <v>45</v>
      </c>
      <c r="B31" s="107">
        <v>296</v>
      </c>
      <c r="C31" s="107">
        <v>323</v>
      </c>
      <c r="D31" s="107">
        <v>495</v>
      </c>
      <c r="E31" s="107">
        <v>490</v>
      </c>
      <c r="F31" s="108">
        <v>393</v>
      </c>
      <c r="G31" s="14">
        <v>217.20043268583501</v>
      </c>
      <c r="H31" s="14">
        <v>233.13367885087399</v>
      </c>
      <c r="I31" s="14">
        <v>353.58706939940299</v>
      </c>
      <c r="J31" s="14">
        <v>345.18095678272698</v>
      </c>
      <c r="K31" s="14">
        <v>273.88830859073499</v>
      </c>
    </row>
    <row r="32" spans="1:11" s="12" customFormat="1" ht="15" customHeight="1" x14ac:dyDescent="0.25">
      <c r="A32" s="111" t="s">
        <v>46</v>
      </c>
      <c r="B32" s="107" t="s">
        <v>93</v>
      </c>
      <c r="C32" s="107" t="s">
        <v>93</v>
      </c>
      <c r="D32" s="107" t="s">
        <v>93</v>
      </c>
      <c r="E32" s="107" t="s">
        <v>93</v>
      </c>
      <c r="F32" s="108" t="s">
        <v>93</v>
      </c>
      <c r="G32" s="14" t="s">
        <v>93</v>
      </c>
      <c r="H32" s="14" t="s">
        <v>93</v>
      </c>
      <c r="I32" s="14" t="s">
        <v>93</v>
      </c>
      <c r="J32" s="14" t="s">
        <v>93</v>
      </c>
      <c r="K32" s="14" t="s">
        <v>93</v>
      </c>
    </row>
    <row r="33" spans="1:11" s="12" customFormat="1" ht="15" customHeight="1" x14ac:dyDescent="0.25">
      <c r="A33" s="111" t="s">
        <v>47</v>
      </c>
      <c r="B33" s="107">
        <v>18</v>
      </c>
      <c r="C33" s="107" t="s">
        <v>93</v>
      </c>
      <c r="D33" s="107" t="s">
        <v>93</v>
      </c>
      <c r="E33" s="107">
        <v>15</v>
      </c>
      <c r="F33" s="108">
        <v>16</v>
      </c>
      <c r="G33" s="14">
        <v>253.65668730877599</v>
      </c>
      <c r="H33" s="14" t="s">
        <v>93</v>
      </c>
      <c r="I33" s="14" t="s">
        <v>93</v>
      </c>
      <c r="J33" s="14">
        <v>217.64883646227099</v>
      </c>
      <c r="K33" s="14">
        <v>237.27447832325799</v>
      </c>
    </row>
    <row r="34" spans="1:11" s="12" customFormat="1" ht="15" customHeight="1" x14ac:dyDescent="0.25">
      <c r="A34" s="111" t="s">
        <v>48</v>
      </c>
      <c r="B34" s="107">
        <v>506</v>
      </c>
      <c r="C34" s="107">
        <v>667</v>
      </c>
      <c r="D34" s="107">
        <v>679</v>
      </c>
      <c r="E34" s="107">
        <v>759</v>
      </c>
      <c r="F34" s="108">
        <v>586</v>
      </c>
      <c r="G34" s="14">
        <v>226.317665603027</v>
      </c>
      <c r="H34" s="14">
        <v>297.37046072551601</v>
      </c>
      <c r="I34" s="14">
        <v>301.34120575402301</v>
      </c>
      <c r="J34" s="14">
        <v>336.22402640327198</v>
      </c>
      <c r="K34" s="14">
        <v>261.04052071997802</v>
      </c>
    </row>
    <row r="35" spans="1:11" s="12" customFormat="1" ht="15" customHeight="1" x14ac:dyDescent="0.25">
      <c r="A35" s="111" t="s">
        <v>49</v>
      </c>
      <c r="B35" s="107">
        <v>133</v>
      </c>
      <c r="C35" s="107">
        <v>174</v>
      </c>
      <c r="D35" s="107">
        <v>200</v>
      </c>
      <c r="E35" s="107">
        <v>183</v>
      </c>
      <c r="F35" s="108">
        <v>142</v>
      </c>
      <c r="G35" s="14">
        <v>187.95553115379801</v>
      </c>
      <c r="H35" s="14">
        <v>246.86804108918199</v>
      </c>
      <c r="I35" s="14">
        <v>284.160760136487</v>
      </c>
      <c r="J35" s="14">
        <v>261.36549788898299</v>
      </c>
      <c r="K35" s="14">
        <v>205.604982109616</v>
      </c>
    </row>
    <row r="36" spans="1:11" s="12" customFormat="1" ht="15" customHeight="1" x14ac:dyDescent="0.25">
      <c r="A36" s="111" t="s">
        <v>50</v>
      </c>
      <c r="B36" s="107">
        <v>91</v>
      </c>
      <c r="C36" s="107">
        <v>79</v>
      </c>
      <c r="D36" s="107">
        <v>65</v>
      </c>
      <c r="E36" s="107">
        <v>78</v>
      </c>
      <c r="F36" s="108">
        <v>77</v>
      </c>
      <c r="G36" s="14">
        <v>187.15492575391201</v>
      </c>
      <c r="H36" s="14">
        <v>162.08755668105499</v>
      </c>
      <c r="I36" s="14">
        <v>133.495135845888</v>
      </c>
      <c r="J36" s="14">
        <v>160.71028738061099</v>
      </c>
      <c r="K36" s="14">
        <v>159.34547932039399</v>
      </c>
    </row>
    <row r="37" spans="1:11" s="12" customFormat="1" ht="15" customHeight="1" x14ac:dyDescent="0.25">
      <c r="A37" s="111" t="s">
        <v>51</v>
      </c>
      <c r="B37" s="107">
        <v>4558</v>
      </c>
      <c r="C37" s="107">
        <v>5039</v>
      </c>
      <c r="D37" s="107">
        <v>5210</v>
      </c>
      <c r="E37" s="107">
        <v>5361</v>
      </c>
      <c r="F37" s="108">
        <v>3920</v>
      </c>
      <c r="G37" s="14">
        <v>290.22093880785701</v>
      </c>
      <c r="H37" s="14">
        <v>318.94786049678299</v>
      </c>
      <c r="I37" s="14">
        <v>329.074549689793</v>
      </c>
      <c r="J37" s="14">
        <v>338.39488756492801</v>
      </c>
      <c r="K37" s="14">
        <v>247.70977688265299</v>
      </c>
    </row>
    <row r="38" spans="1:11" s="12" customFormat="1" ht="15" customHeight="1" x14ac:dyDescent="0.25">
      <c r="A38" s="111" t="s">
        <v>52</v>
      </c>
      <c r="B38" s="107">
        <v>333</v>
      </c>
      <c r="C38" s="107">
        <v>345</v>
      </c>
      <c r="D38" s="107">
        <v>364</v>
      </c>
      <c r="E38" s="107">
        <v>386</v>
      </c>
      <c r="F38" s="108">
        <v>314</v>
      </c>
      <c r="G38" s="14">
        <v>181.54488936735299</v>
      </c>
      <c r="H38" s="14">
        <v>184.731894719986</v>
      </c>
      <c r="I38" s="14">
        <v>191.75402059194101</v>
      </c>
      <c r="J38" s="14">
        <v>199.771607133614</v>
      </c>
      <c r="K38" s="14">
        <v>161.713507479106</v>
      </c>
    </row>
    <row r="39" spans="1:11" s="12" customFormat="1" ht="15" customHeight="1" x14ac:dyDescent="0.25">
      <c r="A39" s="111" t="s">
        <v>53</v>
      </c>
      <c r="B39" s="107">
        <v>20</v>
      </c>
      <c r="C39" s="107">
        <v>25</v>
      </c>
      <c r="D39" s="107">
        <v>29</v>
      </c>
      <c r="E39" s="107">
        <v>27</v>
      </c>
      <c r="F39" s="108" t="s">
        <v>93</v>
      </c>
      <c r="G39" s="14">
        <v>217.298932936173</v>
      </c>
      <c r="H39" s="14">
        <v>272.92599316746299</v>
      </c>
      <c r="I39" s="14">
        <v>318.31215385091002</v>
      </c>
      <c r="J39" s="14">
        <v>295.50351398149297</v>
      </c>
      <c r="K39" s="14" t="s">
        <v>93</v>
      </c>
    </row>
    <row r="40" spans="1:11" s="12" customFormat="1" ht="15" customHeight="1" x14ac:dyDescent="0.25">
      <c r="A40" s="111" t="s">
        <v>54</v>
      </c>
      <c r="B40" s="107">
        <v>2653</v>
      </c>
      <c r="C40" s="107">
        <v>3390</v>
      </c>
      <c r="D40" s="107">
        <v>3649</v>
      </c>
      <c r="E40" s="107">
        <v>4067</v>
      </c>
      <c r="F40" s="108">
        <v>3542</v>
      </c>
      <c r="G40" s="14">
        <v>227.11192488474299</v>
      </c>
      <c r="H40" s="14">
        <v>286.73206801109097</v>
      </c>
      <c r="I40" s="14">
        <v>305.56455795150202</v>
      </c>
      <c r="J40" s="14">
        <v>337.76639655652798</v>
      </c>
      <c r="K40" s="14">
        <v>292.07244005390601</v>
      </c>
    </row>
    <row r="41" spans="1:11" s="12" customFormat="1" ht="15" customHeight="1" x14ac:dyDescent="0.25">
      <c r="A41" s="111" t="s">
        <v>55</v>
      </c>
      <c r="B41" s="107">
        <v>2767</v>
      </c>
      <c r="C41" s="107">
        <v>3369</v>
      </c>
      <c r="D41" s="107">
        <v>4012</v>
      </c>
      <c r="E41" s="107">
        <v>4049</v>
      </c>
      <c r="F41" s="108">
        <v>2749</v>
      </c>
      <c r="G41" s="14">
        <v>373.57766459790003</v>
      </c>
      <c r="H41" s="14">
        <v>451.51928062218298</v>
      </c>
      <c r="I41" s="14">
        <v>531.49708128151497</v>
      </c>
      <c r="J41" s="14">
        <v>532.20999197924402</v>
      </c>
      <c r="K41" s="14">
        <v>358.99262476816602</v>
      </c>
    </row>
    <row r="42" spans="1:11" s="12" customFormat="1" ht="15" customHeight="1" x14ac:dyDescent="0.25">
      <c r="A42" s="111" t="s">
        <v>56</v>
      </c>
      <c r="B42" s="107">
        <v>57</v>
      </c>
      <c r="C42" s="107">
        <v>81</v>
      </c>
      <c r="D42" s="107">
        <v>75</v>
      </c>
      <c r="E42" s="107">
        <v>108</v>
      </c>
      <c r="F42" s="108">
        <v>36</v>
      </c>
      <c r="G42" s="14">
        <v>192.45439776274</v>
      </c>
      <c r="H42" s="14">
        <v>271.48120157378202</v>
      </c>
      <c r="I42" s="14">
        <v>248.50673140908199</v>
      </c>
      <c r="J42" s="14">
        <v>350.41145543406299</v>
      </c>
      <c r="K42" s="14">
        <v>115.419737488724</v>
      </c>
    </row>
    <row r="43" spans="1:11" s="12" customFormat="1" ht="15" customHeight="1" x14ac:dyDescent="0.25">
      <c r="A43" s="111" t="s">
        <v>57</v>
      </c>
      <c r="B43" s="107">
        <v>3508</v>
      </c>
      <c r="C43" s="107">
        <v>4025</v>
      </c>
      <c r="D43" s="107">
        <v>4142</v>
      </c>
      <c r="E43" s="107">
        <v>4418</v>
      </c>
      <c r="F43" s="108">
        <v>3234</v>
      </c>
      <c r="G43" s="14">
        <v>331.14069248379502</v>
      </c>
      <c r="H43" s="14">
        <v>377.34206771959401</v>
      </c>
      <c r="I43" s="14">
        <v>385.80883976858399</v>
      </c>
      <c r="J43" s="14">
        <v>408.62943637041201</v>
      </c>
      <c r="K43" s="14">
        <v>298.230335555701</v>
      </c>
    </row>
    <row r="44" spans="1:11" s="12" customFormat="1" ht="15" customHeight="1" x14ac:dyDescent="0.25">
      <c r="A44" s="111" t="s">
        <v>58</v>
      </c>
      <c r="B44" s="107">
        <v>7191</v>
      </c>
      <c r="C44" s="107">
        <v>8181</v>
      </c>
      <c r="D44" s="107">
        <v>8729</v>
      </c>
      <c r="E44" s="107">
        <v>9332</v>
      </c>
      <c r="F44" s="108">
        <v>7245</v>
      </c>
      <c r="G44" s="14">
        <v>432.52792986104498</v>
      </c>
      <c r="H44" s="14">
        <v>489.26501547410697</v>
      </c>
      <c r="I44" s="14">
        <v>518.42992418019901</v>
      </c>
      <c r="J44" s="14">
        <v>553.05789774292202</v>
      </c>
      <c r="K44" s="14">
        <v>428.47189205539098</v>
      </c>
    </row>
    <row r="45" spans="1:11" s="12" customFormat="1" ht="15" customHeight="1" x14ac:dyDescent="0.25">
      <c r="A45" s="111" t="s">
        <v>59</v>
      </c>
      <c r="B45" s="107">
        <v>5519</v>
      </c>
      <c r="C45" s="107">
        <v>6214</v>
      </c>
      <c r="D45" s="107">
        <v>6663</v>
      </c>
      <c r="E45" s="107">
        <v>6616</v>
      </c>
      <c r="F45" s="108">
        <v>3890</v>
      </c>
      <c r="G45" s="14">
        <v>1228.5374608634299</v>
      </c>
      <c r="H45" s="14">
        <v>1366.5900989694301</v>
      </c>
      <c r="I45" s="14">
        <v>1455.33157335845</v>
      </c>
      <c r="J45" s="14">
        <v>1439.98527146994</v>
      </c>
      <c r="K45" s="14">
        <v>843.71074004022603</v>
      </c>
    </row>
    <row r="46" spans="1:11" s="12" customFormat="1" ht="15" customHeight="1" x14ac:dyDescent="0.25">
      <c r="A46" s="111" t="s">
        <v>60</v>
      </c>
      <c r="B46" s="107">
        <v>1165</v>
      </c>
      <c r="C46" s="107">
        <v>1319</v>
      </c>
      <c r="D46" s="107">
        <v>1347</v>
      </c>
      <c r="E46" s="107">
        <v>1537</v>
      </c>
      <c r="F46" s="108">
        <v>1156</v>
      </c>
      <c r="G46" s="14">
        <v>317.18563379614199</v>
      </c>
      <c r="H46" s="14">
        <v>354.37611633967998</v>
      </c>
      <c r="I46" s="14">
        <v>357.59467885070802</v>
      </c>
      <c r="J46" s="14">
        <v>401.82515742685098</v>
      </c>
      <c r="K46" s="14">
        <v>299.39611627353003</v>
      </c>
    </row>
    <row r="47" spans="1:11" s="12" customFormat="1" ht="15" customHeight="1" x14ac:dyDescent="0.25">
      <c r="A47" s="111" t="s">
        <v>61</v>
      </c>
      <c r="B47" s="107">
        <v>374</v>
      </c>
      <c r="C47" s="107">
        <v>423</v>
      </c>
      <c r="D47" s="107">
        <v>406</v>
      </c>
      <c r="E47" s="107">
        <v>354</v>
      </c>
      <c r="F47" s="108">
        <v>368</v>
      </c>
      <c r="G47" s="14">
        <v>263.53517777273902</v>
      </c>
      <c r="H47" s="14">
        <v>298.22991141514899</v>
      </c>
      <c r="I47" s="14">
        <v>286.019750476524</v>
      </c>
      <c r="J47" s="14">
        <v>250.544201314194</v>
      </c>
      <c r="K47" s="14">
        <v>262.075580523177</v>
      </c>
    </row>
    <row r="48" spans="1:11" s="12" customFormat="1" ht="15" customHeight="1" x14ac:dyDescent="0.25">
      <c r="A48" s="111" t="s">
        <v>62</v>
      </c>
      <c r="B48" s="107">
        <v>1020</v>
      </c>
      <c r="C48" s="107">
        <v>1211</v>
      </c>
      <c r="D48" s="107">
        <v>1324</v>
      </c>
      <c r="E48" s="107">
        <v>1420</v>
      </c>
      <c r="F48" s="108">
        <v>898</v>
      </c>
      <c r="G48" s="14">
        <v>269.745120145702</v>
      </c>
      <c r="H48" s="14">
        <v>318.47110119317898</v>
      </c>
      <c r="I48" s="14">
        <v>347.83540969358899</v>
      </c>
      <c r="J48" s="14">
        <v>371.92052707933499</v>
      </c>
      <c r="K48" s="14">
        <v>235.62664943482901</v>
      </c>
    </row>
    <row r="49" spans="1:11" s="12" customFormat="1" ht="15" customHeight="1" x14ac:dyDescent="0.25">
      <c r="A49" s="111" t="s">
        <v>63</v>
      </c>
      <c r="B49" s="107">
        <v>756</v>
      </c>
      <c r="C49" s="107">
        <v>758</v>
      </c>
      <c r="D49" s="107">
        <v>880</v>
      </c>
      <c r="E49" s="107">
        <v>899</v>
      </c>
      <c r="F49" s="108">
        <v>486</v>
      </c>
      <c r="G49" s="14">
        <v>335.98775649308101</v>
      </c>
      <c r="H49" s="14">
        <v>336.441291591815</v>
      </c>
      <c r="I49" s="14">
        <v>389.10800930078801</v>
      </c>
      <c r="J49" s="14">
        <v>395.86833231480301</v>
      </c>
      <c r="K49" s="14">
        <v>214.626078862356</v>
      </c>
    </row>
    <row r="50" spans="1:11" s="12" customFormat="1" ht="15" customHeight="1" x14ac:dyDescent="0.25">
      <c r="A50" s="111" t="s">
        <v>64</v>
      </c>
      <c r="B50" s="107">
        <v>2657</v>
      </c>
      <c r="C50" s="107">
        <v>3031</v>
      </c>
      <c r="D50" s="107">
        <v>3306</v>
      </c>
      <c r="E50" s="107">
        <v>3428</v>
      </c>
      <c r="F50" s="108">
        <v>1963</v>
      </c>
      <c r="G50" s="14">
        <v>272.95486601569701</v>
      </c>
      <c r="H50" s="14">
        <v>309.67666411988898</v>
      </c>
      <c r="I50" s="14">
        <v>336.83584861319099</v>
      </c>
      <c r="J50" s="14">
        <v>349.04890168307099</v>
      </c>
      <c r="K50" s="14">
        <v>199.61422982259899</v>
      </c>
    </row>
    <row r="51" spans="1:11" s="12" customFormat="1" ht="15" customHeight="1" x14ac:dyDescent="0.25">
      <c r="A51" s="111" t="s">
        <v>65</v>
      </c>
      <c r="B51" s="107">
        <v>314</v>
      </c>
      <c r="C51" s="107">
        <v>371</v>
      </c>
      <c r="D51" s="107">
        <v>439</v>
      </c>
      <c r="E51" s="107">
        <v>407</v>
      </c>
      <c r="F51" s="108">
        <v>254</v>
      </c>
      <c r="G51" s="14">
        <v>228.10577130482301</v>
      </c>
      <c r="H51" s="14">
        <v>270.54588186398797</v>
      </c>
      <c r="I51" s="14">
        <v>322.748033942701</v>
      </c>
      <c r="J51" s="14">
        <v>300.50941969722697</v>
      </c>
      <c r="K51" s="14">
        <v>189.21119190148701</v>
      </c>
    </row>
    <row r="52" spans="1:11" s="12" customFormat="1" ht="15" customHeight="1" x14ac:dyDescent="0.25">
      <c r="A52" s="111" t="s">
        <v>66</v>
      </c>
      <c r="B52" s="107">
        <v>216</v>
      </c>
      <c r="C52" s="107">
        <v>174</v>
      </c>
      <c r="D52" s="107">
        <v>190</v>
      </c>
      <c r="E52" s="107">
        <v>184</v>
      </c>
      <c r="F52" s="108">
        <v>202</v>
      </c>
      <c r="G52" s="14">
        <v>244.516690410986</v>
      </c>
      <c r="H52" s="14">
        <v>195.81997649458799</v>
      </c>
      <c r="I52" s="14">
        <v>213.52986530227901</v>
      </c>
      <c r="J52" s="14">
        <v>207.11988839624601</v>
      </c>
      <c r="K52" s="14">
        <v>227.69114411505799</v>
      </c>
    </row>
    <row r="53" spans="1:11" s="12" customFormat="1" ht="15" customHeight="1" x14ac:dyDescent="0.25">
      <c r="A53" s="111" t="s">
        <v>67</v>
      </c>
      <c r="B53" s="107" t="s">
        <v>93</v>
      </c>
      <c r="C53" s="107" t="s">
        <v>93</v>
      </c>
      <c r="D53" s="107" t="s">
        <v>93</v>
      </c>
      <c r="E53" s="107" t="s">
        <v>93</v>
      </c>
      <c r="F53" s="108" t="s">
        <v>93</v>
      </c>
      <c r="G53" s="14" t="s">
        <v>93</v>
      </c>
      <c r="H53" s="14" t="s">
        <v>93</v>
      </c>
      <c r="I53" s="14" t="s">
        <v>93</v>
      </c>
      <c r="J53" s="14" t="s">
        <v>93</v>
      </c>
      <c r="K53" s="14" t="s">
        <v>93</v>
      </c>
    </row>
    <row r="54" spans="1:11" s="12" customFormat="1" ht="15" customHeight="1" x14ac:dyDescent="0.25">
      <c r="A54" s="111" t="s">
        <v>68</v>
      </c>
      <c r="B54" s="107">
        <v>27</v>
      </c>
      <c r="C54" s="107">
        <v>24</v>
      </c>
      <c r="D54" s="107">
        <v>38</v>
      </c>
      <c r="E54" s="107">
        <v>42</v>
      </c>
      <c r="F54" s="108">
        <v>46</v>
      </c>
      <c r="G54" s="14">
        <v>120.751341681574</v>
      </c>
      <c r="H54" s="14">
        <v>107.80218299420601</v>
      </c>
      <c r="I54" s="14">
        <v>170.51449856757301</v>
      </c>
      <c r="J54" s="14">
        <v>189.60945280768601</v>
      </c>
      <c r="K54" s="14">
        <v>209.84533430697201</v>
      </c>
    </row>
    <row r="55" spans="1:11" s="12" customFormat="1" ht="15" customHeight="1" x14ac:dyDescent="0.25">
      <c r="A55" s="111" t="s">
        <v>69</v>
      </c>
      <c r="B55" s="107">
        <v>759</v>
      </c>
      <c r="C55" s="107">
        <v>854</v>
      </c>
      <c r="D55" s="107">
        <v>1099</v>
      </c>
      <c r="E55" s="107">
        <v>951</v>
      </c>
      <c r="F55" s="108">
        <v>764</v>
      </c>
      <c r="G55" s="14">
        <v>352.18886868700901</v>
      </c>
      <c r="H55" s="14">
        <v>392.956484188719</v>
      </c>
      <c r="I55" s="14">
        <v>502.77639383948002</v>
      </c>
      <c r="J55" s="14">
        <v>432.52417729723402</v>
      </c>
      <c r="K55" s="14">
        <v>347.30180249733502</v>
      </c>
    </row>
    <row r="56" spans="1:11" s="12" customFormat="1" ht="15" customHeight="1" x14ac:dyDescent="0.25">
      <c r="A56" s="111" t="s">
        <v>70</v>
      </c>
      <c r="B56" s="107">
        <v>663</v>
      </c>
      <c r="C56" s="107">
        <v>723</v>
      </c>
      <c r="D56" s="107">
        <v>803</v>
      </c>
      <c r="E56" s="107">
        <v>738</v>
      </c>
      <c r="F56" s="108">
        <v>437</v>
      </c>
      <c r="G56" s="14">
        <v>267.701608963024</v>
      </c>
      <c r="H56" s="14">
        <v>292.08257922703302</v>
      </c>
      <c r="I56" s="14">
        <v>327.03449297937902</v>
      </c>
      <c r="J56" s="14">
        <v>302.83324157818902</v>
      </c>
      <c r="K56" s="14">
        <v>180.77411985507001</v>
      </c>
    </row>
    <row r="57" spans="1:11" s="12" customFormat="1" ht="15" customHeight="1" x14ac:dyDescent="0.25">
      <c r="A57" s="111" t="s">
        <v>71</v>
      </c>
      <c r="B57" s="107">
        <v>687</v>
      </c>
      <c r="C57" s="107">
        <v>764</v>
      </c>
      <c r="D57" s="107">
        <v>865</v>
      </c>
      <c r="E57" s="107">
        <v>956</v>
      </c>
      <c r="F57" s="108">
        <v>782</v>
      </c>
      <c r="G57" s="14">
        <v>255.124947802516</v>
      </c>
      <c r="H57" s="14">
        <v>280.02489299794098</v>
      </c>
      <c r="I57" s="14">
        <v>315.04686146173799</v>
      </c>
      <c r="J57" s="14">
        <v>346.88469889433799</v>
      </c>
      <c r="K57" s="14">
        <v>283.06808374382899</v>
      </c>
    </row>
    <row r="58" spans="1:11" s="12" customFormat="1" ht="15" customHeight="1" x14ac:dyDescent="0.25">
      <c r="A58" s="111" t="s">
        <v>72</v>
      </c>
      <c r="B58" s="107">
        <v>100</v>
      </c>
      <c r="C58" s="107">
        <v>107</v>
      </c>
      <c r="D58" s="107">
        <v>108</v>
      </c>
      <c r="E58" s="107">
        <v>125</v>
      </c>
      <c r="F58" s="108">
        <v>84</v>
      </c>
      <c r="G58" s="14">
        <v>208.068392184044</v>
      </c>
      <c r="H58" s="14">
        <v>219.24848040392101</v>
      </c>
      <c r="I58" s="14">
        <v>217.750974788478</v>
      </c>
      <c r="J58" s="14">
        <v>247.79852213991001</v>
      </c>
      <c r="K58" s="14">
        <v>168.32591495831201</v>
      </c>
    </row>
    <row r="59" spans="1:11" s="12" customFormat="1" ht="15" customHeight="1" x14ac:dyDescent="0.25">
      <c r="A59" s="111" t="s">
        <v>73</v>
      </c>
      <c r="B59" s="107">
        <v>57</v>
      </c>
      <c r="C59" s="107">
        <v>65</v>
      </c>
      <c r="D59" s="107">
        <v>54</v>
      </c>
      <c r="E59" s="107">
        <v>58</v>
      </c>
      <c r="F59" s="108">
        <v>72</v>
      </c>
      <c r="G59" s="14">
        <v>180.58492845709799</v>
      </c>
      <c r="H59" s="14">
        <v>205.37851605544</v>
      </c>
      <c r="I59" s="14">
        <v>169.932640556108</v>
      </c>
      <c r="J59" s="14">
        <v>180.76130629466999</v>
      </c>
      <c r="K59" s="14">
        <v>224.315989866167</v>
      </c>
    </row>
    <row r="60" spans="1:11" s="12" customFormat="1" ht="15" customHeight="1" x14ac:dyDescent="0.25">
      <c r="A60" s="111" t="s">
        <v>74</v>
      </c>
      <c r="B60" s="107" t="s">
        <v>93</v>
      </c>
      <c r="C60" s="107" t="s">
        <v>93</v>
      </c>
      <c r="D60" s="107" t="s">
        <v>93</v>
      </c>
      <c r="E60" s="107" t="s">
        <v>93</v>
      </c>
      <c r="F60" s="108" t="s">
        <v>93</v>
      </c>
      <c r="G60" s="14" t="s">
        <v>93</v>
      </c>
      <c r="H60" s="14" t="s">
        <v>93</v>
      </c>
      <c r="I60" s="14" t="s">
        <v>93</v>
      </c>
      <c r="J60" s="14" t="s">
        <v>93</v>
      </c>
      <c r="K60" s="14" t="s">
        <v>93</v>
      </c>
    </row>
    <row r="61" spans="1:11" s="12" customFormat="1" ht="15" customHeight="1" x14ac:dyDescent="0.25">
      <c r="A61" s="111" t="s">
        <v>75</v>
      </c>
      <c r="B61" s="107">
        <v>757</v>
      </c>
      <c r="C61" s="107">
        <v>747</v>
      </c>
      <c r="D61" s="107">
        <v>710</v>
      </c>
      <c r="E61" s="107">
        <v>1114</v>
      </c>
      <c r="F61" s="108">
        <v>876</v>
      </c>
      <c r="G61" s="14">
        <v>323.755243460504</v>
      </c>
      <c r="H61" s="14">
        <v>316.42030697490202</v>
      </c>
      <c r="I61" s="14">
        <v>298.72635208401698</v>
      </c>
      <c r="J61" s="14">
        <v>465.09010388568498</v>
      </c>
      <c r="K61" s="14">
        <v>363.84071654801198</v>
      </c>
    </row>
    <row r="62" spans="1:11" s="12" customFormat="1" ht="15" customHeight="1" x14ac:dyDescent="0.25">
      <c r="A62" s="111" t="s">
        <v>76</v>
      </c>
      <c r="B62" s="107">
        <v>50</v>
      </c>
      <c r="C62" s="107">
        <v>54</v>
      </c>
      <c r="D62" s="107">
        <v>47</v>
      </c>
      <c r="E62" s="107">
        <v>50</v>
      </c>
      <c r="F62" s="108">
        <v>48</v>
      </c>
      <c r="G62" s="14">
        <v>179.61705643567899</v>
      </c>
      <c r="H62" s="14">
        <v>196.42077695329601</v>
      </c>
      <c r="I62" s="14">
        <v>170.296025218305</v>
      </c>
      <c r="J62" s="14">
        <v>182.45335581416299</v>
      </c>
      <c r="K62" s="14">
        <v>176.13359617700399</v>
      </c>
    </row>
    <row r="63" spans="1:11" s="12" customFormat="1" ht="15" customHeight="1" x14ac:dyDescent="0.25">
      <c r="A63" s="111" t="s">
        <v>77</v>
      </c>
      <c r="B63" s="107">
        <v>814</v>
      </c>
      <c r="C63" s="107">
        <v>883</v>
      </c>
      <c r="D63" s="107">
        <v>887</v>
      </c>
      <c r="E63" s="107">
        <v>1110</v>
      </c>
      <c r="F63" s="108">
        <v>1062</v>
      </c>
      <c r="G63" s="14">
        <v>192.561386882097</v>
      </c>
      <c r="H63" s="14">
        <v>209.20034726599499</v>
      </c>
      <c r="I63" s="14">
        <v>210.54657766861101</v>
      </c>
      <c r="J63" s="14">
        <v>264.93142160566902</v>
      </c>
      <c r="K63" s="14">
        <v>254.50764119756201</v>
      </c>
    </row>
    <row r="64" spans="1:11" s="12" customFormat="1" ht="15" customHeight="1" x14ac:dyDescent="0.25">
      <c r="A64" s="111" t="s">
        <v>78</v>
      </c>
      <c r="B64" s="107">
        <v>328</v>
      </c>
      <c r="C64" s="107">
        <v>369</v>
      </c>
      <c r="D64" s="107">
        <v>358</v>
      </c>
      <c r="E64" s="107">
        <v>404</v>
      </c>
      <c r="F64" s="108">
        <v>302</v>
      </c>
      <c r="G64" s="14">
        <v>313.23859380478098</v>
      </c>
      <c r="H64" s="14">
        <v>348.75705516569099</v>
      </c>
      <c r="I64" s="14">
        <v>336.69653164853702</v>
      </c>
      <c r="J64" s="14">
        <v>379.40613802116798</v>
      </c>
      <c r="K64" s="14">
        <v>282.40533283129901</v>
      </c>
    </row>
    <row r="65" spans="1:11" s="12" customFormat="1" ht="15" customHeight="1" x14ac:dyDescent="0.25">
      <c r="A65" s="111" t="s">
        <v>79</v>
      </c>
      <c r="B65" s="107">
        <v>84</v>
      </c>
      <c r="C65" s="107">
        <v>98</v>
      </c>
      <c r="D65" s="107">
        <v>140</v>
      </c>
      <c r="E65" s="107">
        <v>124</v>
      </c>
      <c r="F65" s="108">
        <v>113</v>
      </c>
      <c r="G65" s="14">
        <v>218.959523154816</v>
      </c>
      <c r="H65" s="14">
        <v>251.754607257136</v>
      </c>
      <c r="I65" s="14">
        <v>356.90041890822999</v>
      </c>
      <c r="J65" s="14">
        <v>314.04207817878199</v>
      </c>
      <c r="K65" s="14">
        <v>283.46598972617801</v>
      </c>
    </row>
    <row r="66" spans="1:11" s="16" customFormat="1" ht="20.25" customHeight="1" x14ac:dyDescent="0.25">
      <c r="A66" s="15" t="s">
        <v>80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5.95" customHeight="1" x14ac:dyDescent="0.25">
      <c r="A67" s="17" t="s">
        <v>94</v>
      </c>
      <c r="B67" s="12"/>
      <c r="C67" s="12"/>
      <c r="D67" s="12"/>
      <c r="E67" s="12"/>
      <c r="F67" s="12"/>
      <c r="G67" s="12"/>
      <c r="H67" s="12"/>
    </row>
    <row r="68" spans="1:11" s="16" customFormat="1" ht="18" customHeight="1" x14ac:dyDescent="0.25">
      <c r="A68" s="17" t="s">
        <v>81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s="16" customFormat="1" ht="18" customHeight="1" x14ac:dyDescent="0.25">
      <c r="A69" s="17" t="s">
        <v>82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16" customFormat="1" ht="18" customHeight="1" x14ac:dyDescent="0.25">
      <c r="A70" s="46" t="s">
        <v>152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s="16" customFormat="1" ht="15.75" x14ac:dyDescent="0.25">
      <c r="A71" s="46" t="s">
        <v>153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x14ac:dyDescent="0.25">
      <c r="A72" s="45" t="s">
        <v>3</v>
      </c>
    </row>
  </sheetData>
  <sheetProtection algorithmName="SHA-512" hashValue="Yh3I1/0QiUU/3G3aYB2zMUtG5Gi6Z+5HTcOtS+tQNR7/AffsqVCHB13yqsRmzbsKtpRB9npDsyHnth+ZnPvOLA==" saltValue="uBm0gjStyOB91CIldj0nuA==" spinCount="100000" sheet="1" objects="1" scenarios="1"/>
  <hyperlinks>
    <hyperlink ref="A72" location="'Table of Contents'!A1" display="Click here to return to the Table of Contents" xr:uid="{6DC4653E-F85F-4B35-A645-5C22B37C03EB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2009-7577-4B04-A466-80D4179A4C0E}">
  <sheetPr codeName="Sheet8">
    <pageSetUpPr fitToPage="1"/>
  </sheetPr>
  <dimension ref="A1:K45"/>
  <sheetViews>
    <sheetView zoomScaleNormal="100" workbookViewId="0">
      <selection activeCell="O1" sqref="O1"/>
    </sheetView>
  </sheetViews>
  <sheetFormatPr defaultRowHeight="12.75" x14ac:dyDescent="0.2"/>
  <cols>
    <col min="1" max="1" width="30.7109375" style="19" customWidth="1"/>
    <col min="2" max="11" width="10.7109375" style="19" customWidth="1"/>
    <col min="12" max="16384" width="9.140625" style="19"/>
  </cols>
  <sheetData>
    <row r="1" spans="1:11" ht="23.25" customHeight="1" x14ac:dyDescent="0.2">
      <c r="A1" s="151" t="s">
        <v>157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8" customFormat="1" ht="38.1" customHeight="1" thickBot="1" x14ac:dyDescent="0.35">
      <c r="A2" s="92" t="s">
        <v>158</v>
      </c>
      <c r="B2" s="6" t="s">
        <v>6</v>
      </c>
      <c r="C2" s="6" t="s">
        <v>7</v>
      </c>
      <c r="D2" s="6" t="s">
        <v>8</v>
      </c>
      <c r="E2" s="6" t="s">
        <v>9</v>
      </c>
      <c r="F2" s="114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pans="1:11" s="12" customFormat="1" ht="15.75" customHeight="1" x14ac:dyDescent="0.25">
      <c r="A3" s="93" t="s">
        <v>102</v>
      </c>
      <c r="B3" s="26">
        <v>198240</v>
      </c>
      <c r="C3" s="26">
        <v>218950</v>
      </c>
      <c r="D3" s="26">
        <v>232514</v>
      </c>
      <c r="E3" s="26">
        <v>237621</v>
      </c>
      <c r="F3" s="115">
        <v>177266</v>
      </c>
      <c r="G3" s="27">
        <v>505</v>
      </c>
      <c r="H3" s="27">
        <v>554.5</v>
      </c>
      <c r="I3" s="27">
        <v>586.1</v>
      </c>
      <c r="J3" s="27">
        <v>597.6</v>
      </c>
      <c r="K3" s="27">
        <v>445.6</v>
      </c>
    </row>
    <row r="4" spans="1:11" s="12" customFormat="1" ht="15.75" customHeight="1" x14ac:dyDescent="0.25">
      <c r="A4" s="94" t="s">
        <v>159</v>
      </c>
      <c r="B4" s="100">
        <v>774</v>
      </c>
      <c r="C4" s="100">
        <v>738</v>
      </c>
      <c r="D4" s="100">
        <v>789</v>
      </c>
      <c r="E4" s="100">
        <v>863</v>
      </c>
      <c r="F4" s="116">
        <v>654</v>
      </c>
      <c r="G4" s="29">
        <v>10.199999999999999</v>
      </c>
      <c r="H4" s="29">
        <v>9.6999999999999993</v>
      </c>
      <c r="I4" s="29">
        <v>10.5</v>
      </c>
      <c r="J4" s="29">
        <v>11.5</v>
      </c>
      <c r="K4" s="29">
        <v>8.8000000000000007</v>
      </c>
    </row>
    <row r="5" spans="1:11" s="12" customFormat="1" ht="15.75" customHeight="1" x14ac:dyDescent="0.25">
      <c r="A5" s="95" t="s">
        <v>160</v>
      </c>
      <c r="B5" s="100">
        <v>36680</v>
      </c>
      <c r="C5" s="100">
        <v>40265</v>
      </c>
      <c r="D5" s="100">
        <v>41770</v>
      </c>
      <c r="E5" s="100">
        <v>41234</v>
      </c>
      <c r="F5" s="116">
        <v>29771</v>
      </c>
      <c r="G5" s="29">
        <v>1302.5</v>
      </c>
      <c r="H5" s="29">
        <v>1440.4</v>
      </c>
      <c r="I5" s="29">
        <v>1499.3</v>
      </c>
      <c r="J5" s="29">
        <v>1488.1</v>
      </c>
      <c r="K5" s="29">
        <v>1078.2</v>
      </c>
    </row>
    <row r="6" spans="1:11" s="12" customFormat="1" ht="15.75" customHeight="1" x14ac:dyDescent="0.25">
      <c r="A6" s="95" t="s">
        <v>161</v>
      </c>
      <c r="B6" s="100">
        <v>70522</v>
      </c>
      <c r="C6" s="100">
        <v>76491</v>
      </c>
      <c r="D6" s="100">
        <v>80604</v>
      </c>
      <c r="E6" s="100">
        <v>80682</v>
      </c>
      <c r="F6" s="116">
        <v>61145</v>
      </c>
      <c r="G6" s="29">
        <v>2286.6</v>
      </c>
      <c r="H6" s="29">
        <v>2468.8000000000002</v>
      </c>
      <c r="I6" s="29">
        <v>2625.2</v>
      </c>
      <c r="J6" s="29">
        <v>2650.4</v>
      </c>
      <c r="K6" s="29">
        <v>2026.1</v>
      </c>
    </row>
    <row r="7" spans="1:11" s="12" customFormat="1" ht="15.75" customHeight="1" x14ac:dyDescent="0.25">
      <c r="A7" s="95" t="s">
        <v>162</v>
      </c>
      <c r="B7" s="100">
        <v>41286</v>
      </c>
      <c r="C7" s="100">
        <v>46051</v>
      </c>
      <c r="D7" s="100">
        <v>48876</v>
      </c>
      <c r="E7" s="100">
        <v>50447</v>
      </c>
      <c r="F7" s="116">
        <v>38018</v>
      </c>
      <c r="G7" s="29">
        <v>1578.3</v>
      </c>
      <c r="H7" s="29">
        <v>1739.5</v>
      </c>
      <c r="I7" s="29">
        <v>1804.9</v>
      </c>
      <c r="J7" s="29">
        <v>1831.9</v>
      </c>
      <c r="K7" s="29">
        <v>1363.4</v>
      </c>
    </row>
    <row r="8" spans="1:11" s="12" customFormat="1" ht="15.75" customHeight="1" x14ac:dyDescent="0.25">
      <c r="A8" s="95" t="s">
        <v>163</v>
      </c>
      <c r="B8" s="100">
        <v>20992</v>
      </c>
      <c r="C8" s="100">
        <v>23580</v>
      </c>
      <c r="D8" s="100">
        <v>25573</v>
      </c>
      <c r="E8" s="100">
        <v>27062</v>
      </c>
      <c r="F8" s="116">
        <v>20998</v>
      </c>
      <c r="G8" s="29">
        <v>758.5</v>
      </c>
      <c r="H8" s="29">
        <v>862.9</v>
      </c>
      <c r="I8" s="29">
        <v>950.4</v>
      </c>
      <c r="J8" s="29">
        <v>1020.9</v>
      </c>
      <c r="K8" s="29">
        <v>802</v>
      </c>
    </row>
    <row r="9" spans="1:11" s="12" customFormat="1" ht="15.75" customHeight="1" x14ac:dyDescent="0.25">
      <c r="A9" s="95" t="s">
        <v>164</v>
      </c>
      <c r="B9" s="100">
        <v>17793</v>
      </c>
      <c r="C9" s="100">
        <v>20096</v>
      </c>
      <c r="D9" s="100">
        <v>21758</v>
      </c>
      <c r="E9" s="100">
        <v>23847</v>
      </c>
      <c r="F9" s="116">
        <v>17561</v>
      </c>
      <c r="G9" s="29">
        <v>348</v>
      </c>
      <c r="H9" s="29">
        <v>390</v>
      </c>
      <c r="I9" s="29">
        <v>418.4</v>
      </c>
      <c r="J9" s="29">
        <v>455.9</v>
      </c>
      <c r="K9" s="29">
        <v>335.5</v>
      </c>
    </row>
    <row r="10" spans="1:11" s="12" customFormat="1" ht="15.75" customHeight="1" x14ac:dyDescent="0.25">
      <c r="A10" s="95" t="s">
        <v>165</v>
      </c>
      <c r="B10" s="100">
        <v>9819</v>
      </c>
      <c r="C10" s="100">
        <v>11265</v>
      </c>
      <c r="D10" s="100">
        <v>12606</v>
      </c>
      <c r="E10" s="100">
        <v>13022</v>
      </c>
      <c r="F10" s="116">
        <v>8826</v>
      </c>
      <c r="G10" s="29">
        <v>64.3</v>
      </c>
      <c r="H10" s="29">
        <v>72.8</v>
      </c>
      <c r="I10" s="29">
        <v>80.5</v>
      </c>
      <c r="J10" s="29">
        <v>82.3</v>
      </c>
      <c r="K10" s="29">
        <v>55.3</v>
      </c>
    </row>
    <row r="11" spans="1:11" s="12" customFormat="1" ht="15.75" customHeight="1" thickBot="1" x14ac:dyDescent="0.3">
      <c r="A11" s="95" t="s">
        <v>166</v>
      </c>
      <c r="B11" s="100">
        <v>374</v>
      </c>
      <c r="C11" s="100">
        <v>464</v>
      </c>
      <c r="D11" s="100">
        <v>538</v>
      </c>
      <c r="E11" s="100">
        <v>464</v>
      </c>
      <c r="F11" s="116">
        <v>293</v>
      </c>
      <c r="G11" s="37" t="s">
        <v>167</v>
      </c>
      <c r="H11" s="37" t="s">
        <v>167</v>
      </c>
      <c r="I11" s="37" t="s">
        <v>167</v>
      </c>
      <c r="J11" s="37" t="s">
        <v>167</v>
      </c>
      <c r="K11" s="37" t="s">
        <v>167</v>
      </c>
    </row>
    <row r="12" spans="1:11" s="12" customFormat="1" ht="15.75" customHeight="1" x14ac:dyDescent="0.25">
      <c r="A12" s="96" t="s">
        <v>168</v>
      </c>
      <c r="B12" s="30">
        <v>123947</v>
      </c>
      <c r="C12" s="30">
        <v>135166</v>
      </c>
      <c r="D12" s="30">
        <v>142607</v>
      </c>
      <c r="E12" s="30">
        <v>144054</v>
      </c>
      <c r="F12" s="117">
        <v>108487</v>
      </c>
      <c r="G12" s="31">
        <v>628.29999999999995</v>
      </c>
      <c r="H12" s="31">
        <v>681.1</v>
      </c>
      <c r="I12" s="31">
        <v>715</v>
      </c>
      <c r="J12" s="31">
        <v>720.6</v>
      </c>
      <c r="K12" s="31">
        <v>542.1</v>
      </c>
    </row>
    <row r="13" spans="1:11" s="12" customFormat="1" ht="15.75" customHeight="1" x14ac:dyDescent="0.25">
      <c r="A13" s="94" t="s">
        <v>169</v>
      </c>
      <c r="B13" s="100">
        <v>663</v>
      </c>
      <c r="C13" s="100">
        <v>629</v>
      </c>
      <c r="D13" s="100">
        <v>674</v>
      </c>
      <c r="E13" s="100">
        <v>731</v>
      </c>
      <c r="F13" s="116">
        <v>532</v>
      </c>
      <c r="G13" s="29">
        <v>17.8</v>
      </c>
      <c r="H13" s="29">
        <v>17</v>
      </c>
      <c r="I13" s="29">
        <v>18.3</v>
      </c>
      <c r="J13" s="29">
        <v>20</v>
      </c>
      <c r="K13" s="29">
        <v>14.7</v>
      </c>
    </row>
    <row r="14" spans="1:11" s="12" customFormat="1" ht="15.75" customHeight="1" x14ac:dyDescent="0.25">
      <c r="A14" s="95" t="s">
        <v>170</v>
      </c>
      <c r="B14" s="100">
        <v>28669</v>
      </c>
      <c r="C14" s="100">
        <v>31320</v>
      </c>
      <c r="D14" s="100">
        <v>32518</v>
      </c>
      <c r="E14" s="100">
        <v>31764</v>
      </c>
      <c r="F14" s="116">
        <v>22934</v>
      </c>
      <c r="G14" s="29">
        <v>2084.4</v>
      </c>
      <c r="H14" s="29">
        <v>2290.3000000000002</v>
      </c>
      <c r="I14" s="29">
        <v>2386.3000000000002</v>
      </c>
      <c r="J14" s="29">
        <v>2342</v>
      </c>
      <c r="K14" s="29">
        <v>1693.3</v>
      </c>
    </row>
    <row r="15" spans="1:11" s="12" customFormat="1" ht="15.75" customHeight="1" x14ac:dyDescent="0.25">
      <c r="A15" s="95" t="s">
        <v>171</v>
      </c>
      <c r="B15" s="100">
        <v>48732</v>
      </c>
      <c r="C15" s="100">
        <v>52599</v>
      </c>
      <c r="D15" s="100">
        <v>55343</v>
      </c>
      <c r="E15" s="100">
        <v>55194</v>
      </c>
      <c r="F15" s="116">
        <v>42058</v>
      </c>
      <c r="G15" s="29">
        <v>3295.5</v>
      </c>
      <c r="H15" s="29">
        <v>3529.3</v>
      </c>
      <c r="I15" s="29">
        <v>3734.3</v>
      </c>
      <c r="J15" s="29">
        <v>3752.3</v>
      </c>
      <c r="K15" s="29">
        <v>2880.5</v>
      </c>
    </row>
    <row r="16" spans="1:11" s="12" customFormat="1" ht="15.75" customHeight="1" x14ac:dyDescent="0.25">
      <c r="A16" s="95" t="s">
        <v>172</v>
      </c>
      <c r="B16" s="100">
        <v>24015</v>
      </c>
      <c r="C16" s="100">
        <v>26268</v>
      </c>
      <c r="D16" s="100">
        <v>27922</v>
      </c>
      <c r="E16" s="100">
        <v>28549</v>
      </c>
      <c r="F16" s="116">
        <v>21990</v>
      </c>
      <c r="G16" s="29">
        <v>1890.5</v>
      </c>
      <c r="H16" s="29">
        <v>2048.6</v>
      </c>
      <c r="I16" s="29">
        <v>2125.1999999999998</v>
      </c>
      <c r="J16" s="29">
        <v>2136.1</v>
      </c>
      <c r="K16" s="29">
        <v>1628.1</v>
      </c>
    </row>
    <row r="17" spans="1:11" s="12" customFormat="1" ht="15.75" customHeight="1" x14ac:dyDescent="0.25">
      <c r="A17" s="95" t="s">
        <v>173</v>
      </c>
      <c r="B17" s="100">
        <v>10547</v>
      </c>
      <c r="C17" s="100">
        <v>11734</v>
      </c>
      <c r="D17" s="100">
        <v>12492</v>
      </c>
      <c r="E17" s="100">
        <v>13087</v>
      </c>
      <c r="F17" s="116">
        <v>10236</v>
      </c>
      <c r="G17" s="29">
        <v>783.4</v>
      </c>
      <c r="H17" s="29">
        <v>883.7</v>
      </c>
      <c r="I17" s="29">
        <v>951.8</v>
      </c>
      <c r="J17" s="29">
        <v>1008.6</v>
      </c>
      <c r="K17" s="29">
        <v>797.3</v>
      </c>
    </row>
    <row r="18" spans="1:11" s="12" customFormat="1" ht="15.75" customHeight="1" x14ac:dyDescent="0.25">
      <c r="A18" s="95" t="s">
        <v>174</v>
      </c>
      <c r="B18" s="100">
        <v>8037</v>
      </c>
      <c r="C18" s="100">
        <v>8864</v>
      </c>
      <c r="D18" s="100">
        <v>9490</v>
      </c>
      <c r="E18" s="100">
        <v>10338</v>
      </c>
      <c r="F18" s="116">
        <v>7737</v>
      </c>
      <c r="G18" s="29">
        <v>316.7</v>
      </c>
      <c r="H18" s="29">
        <v>347.2</v>
      </c>
      <c r="I18" s="29">
        <v>369.4</v>
      </c>
      <c r="J18" s="29">
        <v>401.3</v>
      </c>
      <c r="K18" s="29">
        <v>300.39999999999998</v>
      </c>
    </row>
    <row r="19" spans="1:11" s="12" customFormat="1" ht="15.75" customHeight="1" x14ac:dyDescent="0.25">
      <c r="A19" s="95" t="s">
        <v>175</v>
      </c>
      <c r="B19" s="100">
        <v>3031</v>
      </c>
      <c r="C19" s="100">
        <v>3487</v>
      </c>
      <c r="D19" s="100">
        <v>3862</v>
      </c>
      <c r="E19" s="100">
        <v>4086</v>
      </c>
      <c r="F19" s="116">
        <v>2847</v>
      </c>
      <c r="G19" s="29">
        <v>37.9</v>
      </c>
      <c r="H19" s="29">
        <v>43</v>
      </c>
      <c r="I19" s="29">
        <v>47</v>
      </c>
      <c r="J19" s="29">
        <v>49.3</v>
      </c>
      <c r="K19" s="29">
        <v>34</v>
      </c>
    </row>
    <row r="20" spans="1:11" s="12" customFormat="1" ht="15.75" customHeight="1" thickBot="1" x14ac:dyDescent="0.3">
      <c r="A20" s="95" t="s">
        <v>176</v>
      </c>
      <c r="B20" s="100">
        <v>253</v>
      </c>
      <c r="C20" s="100">
        <v>265</v>
      </c>
      <c r="D20" s="100">
        <v>306</v>
      </c>
      <c r="E20" s="100">
        <v>305</v>
      </c>
      <c r="F20" s="116">
        <v>153</v>
      </c>
      <c r="G20" s="37" t="s">
        <v>167</v>
      </c>
      <c r="H20" s="37" t="s">
        <v>167</v>
      </c>
      <c r="I20" s="37" t="s">
        <v>167</v>
      </c>
      <c r="J20" s="37" t="s">
        <v>167</v>
      </c>
      <c r="K20" s="37" t="s">
        <v>167</v>
      </c>
    </row>
    <row r="21" spans="1:11" s="12" customFormat="1" ht="15.75" x14ac:dyDescent="0.25">
      <c r="A21" s="96" t="s">
        <v>177</v>
      </c>
      <c r="B21" s="30">
        <v>73679</v>
      </c>
      <c r="C21" s="30">
        <v>83305</v>
      </c>
      <c r="D21" s="30">
        <v>89299</v>
      </c>
      <c r="E21" s="30">
        <v>93027</v>
      </c>
      <c r="F21" s="117">
        <v>68239</v>
      </c>
      <c r="G21" s="31">
        <v>377.3</v>
      </c>
      <c r="H21" s="31">
        <v>424.1</v>
      </c>
      <c r="I21" s="31">
        <v>452.7</v>
      </c>
      <c r="J21" s="31">
        <v>470.6</v>
      </c>
      <c r="K21" s="31">
        <v>345.2</v>
      </c>
    </row>
    <row r="22" spans="1:11" s="12" customFormat="1" ht="15.75" customHeight="1" x14ac:dyDescent="0.25">
      <c r="A22" s="94" t="s">
        <v>178</v>
      </c>
      <c r="B22" s="100">
        <v>110</v>
      </c>
      <c r="C22" s="100">
        <v>109</v>
      </c>
      <c r="D22" s="100">
        <v>115</v>
      </c>
      <c r="E22" s="100">
        <v>131</v>
      </c>
      <c r="F22" s="116">
        <v>113</v>
      </c>
      <c r="G22" s="29">
        <v>2.8</v>
      </c>
      <c r="H22" s="29">
        <v>2.8</v>
      </c>
      <c r="I22" s="29">
        <v>3</v>
      </c>
      <c r="J22" s="29">
        <v>3.4</v>
      </c>
      <c r="K22" s="29">
        <v>3</v>
      </c>
    </row>
    <row r="23" spans="1:11" s="12" customFormat="1" ht="15.75" customHeight="1" x14ac:dyDescent="0.25">
      <c r="A23" s="95" t="s">
        <v>179</v>
      </c>
      <c r="B23" s="100">
        <v>7917</v>
      </c>
      <c r="C23" s="100">
        <v>8869</v>
      </c>
      <c r="D23" s="100">
        <v>9151</v>
      </c>
      <c r="E23" s="100">
        <v>9393</v>
      </c>
      <c r="F23" s="116">
        <v>6758</v>
      </c>
      <c r="G23" s="29">
        <v>549.5</v>
      </c>
      <c r="H23" s="29">
        <v>621.1</v>
      </c>
      <c r="I23" s="29">
        <v>642.9</v>
      </c>
      <c r="J23" s="29">
        <v>664</v>
      </c>
      <c r="K23" s="29">
        <v>480.4</v>
      </c>
    </row>
    <row r="24" spans="1:11" s="12" customFormat="1" ht="15.75" customHeight="1" x14ac:dyDescent="0.25">
      <c r="A24" s="95" t="s">
        <v>180</v>
      </c>
      <c r="B24" s="100">
        <v>21619</v>
      </c>
      <c r="C24" s="100">
        <v>23757</v>
      </c>
      <c r="D24" s="100">
        <v>25070</v>
      </c>
      <c r="E24" s="100">
        <v>25313</v>
      </c>
      <c r="F24" s="116">
        <v>18942</v>
      </c>
      <c r="G24" s="29">
        <v>1346.6</v>
      </c>
      <c r="H24" s="29">
        <v>1477.5</v>
      </c>
      <c r="I24" s="29">
        <v>1578.4</v>
      </c>
      <c r="J24" s="29">
        <v>1609.1</v>
      </c>
      <c r="K24" s="29">
        <v>1216</v>
      </c>
    </row>
    <row r="25" spans="1:11" s="12" customFormat="1" ht="15.75" customHeight="1" x14ac:dyDescent="0.25">
      <c r="A25" s="95" t="s">
        <v>181</v>
      </c>
      <c r="B25" s="100">
        <v>17135</v>
      </c>
      <c r="C25" s="100">
        <v>19668</v>
      </c>
      <c r="D25" s="100">
        <v>20834</v>
      </c>
      <c r="E25" s="100">
        <v>21778</v>
      </c>
      <c r="F25" s="116">
        <v>15911</v>
      </c>
      <c r="G25" s="29">
        <v>1273.5</v>
      </c>
      <c r="H25" s="29">
        <v>1440.8</v>
      </c>
      <c r="I25" s="29">
        <v>1494.4</v>
      </c>
      <c r="J25" s="29">
        <v>1536.5</v>
      </c>
      <c r="K25" s="29">
        <v>1106.7</v>
      </c>
    </row>
    <row r="26" spans="1:11" s="12" customFormat="1" ht="15.75" customHeight="1" x14ac:dyDescent="0.25">
      <c r="A26" s="95" t="s">
        <v>182</v>
      </c>
      <c r="B26" s="100">
        <v>10367</v>
      </c>
      <c r="C26" s="100">
        <v>11784</v>
      </c>
      <c r="D26" s="100">
        <v>13018</v>
      </c>
      <c r="E26" s="100">
        <v>13921</v>
      </c>
      <c r="F26" s="116">
        <v>10693</v>
      </c>
      <c r="G26" s="29">
        <v>729.5</v>
      </c>
      <c r="H26" s="29">
        <v>838.8</v>
      </c>
      <c r="I26" s="29">
        <v>944.4</v>
      </c>
      <c r="J26" s="29">
        <v>1028.8</v>
      </c>
      <c r="K26" s="29">
        <v>801.3</v>
      </c>
    </row>
    <row r="27" spans="1:11" s="12" customFormat="1" ht="15.75" customHeight="1" x14ac:dyDescent="0.25">
      <c r="A27" s="95" t="s">
        <v>183</v>
      </c>
      <c r="B27" s="100">
        <v>9685</v>
      </c>
      <c r="C27" s="100">
        <v>11185</v>
      </c>
      <c r="D27" s="100">
        <v>12210</v>
      </c>
      <c r="E27" s="100">
        <v>13448</v>
      </c>
      <c r="F27" s="116">
        <v>9776</v>
      </c>
      <c r="G27" s="29">
        <v>376.2</v>
      </c>
      <c r="H27" s="29">
        <v>430.3</v>
      </c>
      <c r="I27" s="29">
        <v>464</v>
      </c>
      <c r="J27" s="29">
        <v>506.6</v>
      </c>
      <c r="K27" s="29">
        <v>367.7</v>
      </c>
    </row>
    <row r="28" spans="1:11" s="12" customFormat="1" ht="15.75" customHeight="1" x14ac:dyDescent="0.25">
      <c r="A28" s="95" t="s">
        <v>184</v>
      </c>
      <c r="B28" s="100">
        <v>6740</v>
      </c>
      <c r="C28" s="100">
        <v>7749</v>
      </c>
      <c r="D28" s="100">
        <v>8687</v>
      </c>
      <c r="E28" s="100">
        <v>8896</v>
      </c>
      <c r="F28" s="116">
        <v>5955</v>
      </c>
      <c r="G28" s="29">
        <v>92.7</v>
      </c>
      <c r="H28" s="29">
        <v>105.2</v>
      </c>
      <c r="I28" s="29">
        <v>116.5</v>
      </c>
      <c r="J28" s="29">
        <v>118.1</v>
      </c>
      <c r="K28" s="29">
        <v>78.5</v>
      </c>
    </row>
    <row r="29" spans="1:11" s="12" customFormat="1" ht="15.75" customHeight="1" thickBot="1" x14ac:dyDescent="0.3">
      <c r="A29" s="95" t="s">
        <v>185</v>
      </c>
      <c r="B29" s="100">
        <v>106</v>
      </c>
      <c r="C29" s="100">
        <v>184</v>
      </c>
      <c r="D29" s="100">
        <v>214</v>
      </c>
      <c r="E29" s="100">
        <v>147</v>
      </c>
      <c r="F29" s="116">
        <v>91</v>
      </c>
      <c r="G29" s="37" t="s">
        <v>167</v>
      </c>
      <c r="H29" s="37" t="s">
        <v>167</v>
      </c>
      <c r="I29" s="37" t="s">
        <v>167</v>
      </c>
      <c r="J29" s="37" t="s">
        <v>167</v>
      </c>
      <c r="K29" s="37" t="s">
        <v>167</v>
      </c>
    </row>
    <row r="30" spans="1:11" s="12" customFormat="1" ht="15.75" x14ac:dyDescent="0.25">
      <c r="A30" s="96" t="s">
        <v>186</v>
      </c>
      <c r="B30" s="30">
        <v>614</v>
      </c>
      <c r="C30" s="30">
        <v>479</v>
      </c>
      <c r="D30" s="30">
        <v>608</v>
      </c>
      <c r="E30" s="30">
        <v>540</v>
      </c>
      <c r="F30" s="117">
        <v>540</v>
      </c>
      <c r="G30" s="38" t="s">
        <v>167</v>
      </c>
      <c r="H30" s="38" t="s">
        <v>167</v>
      </c>
      <c r="I30" s="38" t="s">
        <v>167</v>
      </c>
      <c r="J30" s="38" t="s">
        <v>167</v>
      </c>
      <c r="K30" s="38" t="s">
        <v>167</v>
      </c>
    </row>
    <row r="31" spans="1:11" s="12" customFormat="1" ht="15.75" customHeight="1" x14ac:dyDescent="0.25">
      <c r="A31" s="94" t="s">
        <v>187</v>
      </c>
      <c r="B31" s="100">
        <v>1</v>
      </c>
      <c r="C31" s="100">
        <v>0</v>
      </c>
      <c r="D31" s="100">
        <v>0</v>
      </c>
      <c r="E31" s="100">
        <v>1</v>
      </c>
      <c r="F31" s="116">
        <v>9</v>
      </c>
      <c r="G31" s="39" t="s">
        <v>167</v>
      </c>
      <c r="H31" s="39" t="s">
        <v>167</v>
      </c>
      <c r="I31" s="39" t="s">
        <v>167</v>
      </c>
      <c r="J31" s="39" t="s">
        <v>167</v>
      </c>
      <c r="K31" s="39" t="s">
        <v>167</v>
      </c>
    </row>
    <row r="32" spans="1:11" s="12" customFormat="1" ht="15.75" customHeight="1" x14ac:dyDescent="0.25">
      <c r="A32" s="95" t="s">
        <v>188</v>
      </c>
      <c r="B32" s="100">
        <v>94</v>
      </c>
      <c r="C32" s="100">
        <v>76</v>
      </c>
      <c r="D32" s="100">
        <v>101</v>
      </c>
      <c r="E32" s="100">
        <v>77</v>
      </c>
      <c r="F32" s="116">
        <v>79</v>
      </c>
      <c r="G32" s="39" t="s">
        <v>167</v>
      </c>
      <c r="H32" s="39" t="s">
        <v>167</v>
      </c>
      <c r="I32" s="39" t="s">
        <v>167</v>
      </c>
      <c r="J32" s="39" t="s">
        <v>167</v>
      </c>
      <c r="K32" s="39" t="s">
        <v>167</v>
      </c>
    </row>
    <row r="33" spans="1:11" s="12" customFormat="1" ht="15.75" customHeight="1" x14ac:dyDescent="0.25">
      <c r="A33" s="95" t="s">
        <v>189</v>
      </c>
      <c r="B33" s="100">
        <v>171</v>
      </c>
      <c r="C33" s="100">
        <v>135</v>
      </c>
      <c r="D33" s="100">
        <v>191</v>
      </c>
      <c r="E33" s="100">
        <v>175</v>
      </c>
      <c r="F33" s="116">
        <v>145</v>
      </c>
      <c r="G33" s="39" t="s">
        <v>167</v>
      </c>
      <c r="H33" s="39" t="s">
        <v>167</v>
      </c>
      <c r="I33" s="39" t="s">
        <v>167</v>
      </c>
      <c r="J33" s="39" t="s">
        <v>167</v>
      </c>
      <c r="K33" s="39" t="s">
        <v>167</v>
      </c>
    </row>
    <row r="34" spans="1:11" s="12" customFormat="1" ht="15.75" customHeight="1" x14ac:dyDescent="0.25">
      <c r="A34" s="95" t="s">
        <v>190</v>
      </c>
      <c r="B34" s="100">
        <v>136</v>
      </c>
      <c r="C34" s="100">
        <v>115</v>
      </c>
      <c r="D34" s="100">
        <v>120</v>
      </c>
      <c r="E34" s="100">
        <v>120</v>
      </c>
      <c r="F34" s="116">
        <v>117</v>
      </c>
      <c r="G34" s="39" t="s">
        <v>167</v>
      </c>
      <c r="H34" s="39" t="s">
        <v>167</v>
      </c>
      <c r="I34" s="39" t="s">
        <v>167</v>
      </c>
      <c r="J34" s="39" t="s">
        <v>167</v>
      </c>
      <c r="K34" s="39" t="s">
        <v>167</v>
      </c>
    </row>
    <row r="35" spans="1:11" s="12" customFormat="1" ht="15.75" customHeight="1" x14ac:dyDescent="0.25">
      <c r="A35" s="95" t="s">
        <v>191</v>
      </c>
      <c r="B35" s="100">
        <v>78</v>
      </c>
      <c r="C35" s="100">
        <v>62</v>
      </c>
      <c r="D35" s="100">
        <v>63</v>
      </c>
      <c r="E35" s="100">
        <v>54</v>
      </c>
      <c r="F35" s="116">
        <v>69</v>
      </c>
      <c r="G35" s="39" t="s">
        <v>167</v>
      </c>
      <c r="H35" s="39" t="s">
        <v>167</v>
      </c>
      <c r="I35" s="39" t="s">
        <v>167</v>
      </c>
      <c r="J35" s="39" t="s">
        <v>167</v>
      </c>
      <c r="K35" s="39" t="s">
        <v>167</v>
      </c>
    </row>
    <row r="36" spans="1:11" s="12" customFormat="1" ht="15.75" customHeight="1" x14ac:dyDescent="0.25">
      <c r="A36" s="95" t="s">
        <v>192</v>
      </c>
      <c r="B36" s="100">
        <v>71</v>
      </c>
      <c r="C36" s="100">
        <v>47</v>
      </c>
      <c r="D36" s="100">
        <v>58</v>
      </c>
      <c r="E36" s="100">
        <v>61</v>
      </c>
      <c r="F36" s="116">
        <v>48</v>
      </c>
      <c r="G36" s="39" t="s">
        <v>167</v>
      </c>
      <c r="H36" s="39" t="s">
        <v>167</v>
      </c>
      <c r="I36" s="39" t="s">
        <v>167</v>
      </c>
      <c r="J36" s="39" t="s">
        <v>167</v>
      </c>
      <c r="K36" s="39" t="s">
        <v>167</v>
      </c>
    </row>
    <row r="37" spans="1:11" s="12" customFormat="1" ht="15.75" customHeight="1" x14ac:dyDescent="0.25">
      <c r="A37" s="95" t="s">
        <v>193</v>
      </c>
      <c r="B37" s="100">
        <v>48</v>
      </c>
      <c r="C37" s="100">
        <v>29</v>
      </c>
      <c r="D37" s="100">
        <v>57</v>
      </c>
      <c r="E37" s="100">
        <v>40</v>
      </c>
      <c r="F37" s="116">
        <v>24</v>
      </c>
      <c r="G37" s="39" t="s">
        <v>167</v>
      </c>
      <c r="H37" s="39" t="s">
        <v>167</v>
      </c>
      <c r="I37" s="39" t="s">
        <v>167</v>
      </c>
      <c r="J37" s="39" t="s">
        <v>167</v>
      </c>
      <c r="K37" s="39" t="s">
        <v>167</v>
      </c>
    </row>
    <row r="38" spans="1:11" s="12" customFormat="1" ht="15.75" customHeight="1" x14ac:dyDescent="0.25">
      <c r="A38" s="95" t="s">
        <v>194</v>
      </c>
      <c r="B38" s="100">
        <v>15</v>
      </c>
      <c r="C38" s="100">
        <v>15</v>
      </c>
      <c r="D38" s="100">
        <v>18</v>
      </c>
      <c r="E38" s="100">
        <v>12</v>
      </c>
      <c r="F38" s="116">
        <v>49</v>
      </c>
      <c r="G38" s="40" t="s">
        <v>167</v>
      </c>
      <c r="H38" s="40" t="s">
        <v>167</v>
      </c>
      <c r="I38" s="40" t="s">
        <v>167</v>
      </c>
      <c r="J38" s="40" t="s">
        <v>167</v>
      </c>
      <c r="K38" s="40" t="s">
        <v>167</v>
      </c>
    </row>
    <row r="39" spans="1:11" s="16" customFormat="1" ht="18" customHeight="1" x14ac:dyDescent="0.25">
      <c r="A39" s="17" t="s">
        <v>331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s="16" customFormat="1" ht="18" customHeight="1" x14ac:dyDescent="0.25">
      <c r="A40" s="17" t="s">
        <v>82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s="16" customFormat="1" ht="20.100000000000001" customHeight="1" x14ac:dyDescent="0.25">
      <c r="A41" s="46" t="s">
        <v>195</v>
      </c>
      <c r="B41" s="12"/>
      <c r="C41" s="12"/>
      <c r="D41" s="12"/>
      <c r="E41" s="12"/>
      <c r="F41" s="12"/>
      <c r="G41" s="12"/>
      <c r="H41" s="12"/>
      <c r="I41" s="12"/>
    </row>
    <row r="42" spans="1:11" s="16" customFormat="1" ht="15.75" customHeight="1" x14ac:dyDescent="0.25">
      <c r="A42" s="49" t="s">
        <v>196</v>
      </c>
      <c r="B42" s="12"/>
      <c r="C42" s="12"/>
      <c r="D42" s="12"/>
      <c r="E42" s="12"/>
      <c r="F42" s="12"/>
      <c r="G42" s="12"/>
      <c r="H42" s="12"/>
      <c r="I42" s="12"/>
    </row>
    <row r="43" spans="1:11" s="16" customFormat="1" ht="20.100000000000001" customHeight="1" x14ac:dyDescent="0.25">
      <c r="A43" s="46" t="s">
        <v>83</v>
      </c>
      <c r="B43" s="18"/>
      <c r="C43" s="18"/>
      <c r="D43" s="18"/>
      <c r="E43" s="18"/>
      <c r="F43" s="18"/>
      <c r="G43" s="18"/>
      <c r="H43" s="18"/>
      <c r="I43" s="18"/>
    </row>
    <row r="44" spans="1:11" s="16" customFormat="1" ht="15.75" customHeight="1" x14ac:dyDescent="0.25">
      <c r="A44" s="49" t="s">
        <v>84</v>
      </c>
      <c r="B44" s="12"/>
      <c r="C44" s="12"/>
      <c r="D44" s="12"/>
      <c r="E44" s="12"/>
      <c r="F44" s="12"/>
      <c r="G44" s="12"/>
      <c r="H44" s="12"/>
      <c r="I44" s="12"/>
    </row>
    <row r="45" spans="1:11" ht="15.75" customHeight="1" x14ac:dyDescent="0.25">
      <c r="A45" s="45" t="s">
        <v>3</v>
      </c>
    </row>
  </sheetData>
  <sheetProtection algorithmName="SHA-512" hashValue="PuLdjszYOZ/krCP+6v/M3kSmAlYVWNEzSDURUaVsG+drlKc+Z2OKWcLzNM+DFAJUM9+YzSZwM7QKMa0I5VWn3A==" saltValue="sGtr+9SXP5oWN3aPhNPu4w==" spinCount="100000" sheet="1" objects="1" scenarios="1"/>
  <hyperlinks>
    <hyperlink ref="A45" location="'Table of Contents'!A1" display="Click here to return to the Table of Contents" xr:uid="{D6C2AB41-F2A8-4104-98D9-4C04604A33F6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1BB8-1BE6-4B3B-9EAB-3166D4D59BD2}">
  <sheetPr codeName="Sheet9">
    <pageSetUpPr fitToPage="1"/>
  </sheetPr>
  <dimension ref="A1:K38"/>
  <sheetViews>
    <sheetView zoomScaleNormal="100" workbookViewId="0">
      <selection activeCell="O1" sqref="O1"/>
    </sheetView>
  </sheetViews>
  <sheetFormatPr defaultRowHeight="12.75" x14ac:dyDescent="0.2"/>
  <cols>
    <col min="1" max="1" width="32.7109375" style="19" customWidth="1"/>
    <col min="2" max="11" width="10.7109375" style="19" customWidth="1"/>
    <col min="12" max="16384" width="9.140625" style="19"/>
  </cols>
  <sheetData>
    <row r="1" spans="1:11" ht="35.1" customHeight="1" x14ac:dyDescent="0.2">
      <c r="A1" s="151" t="s">
        <v>197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8" customFormat="1" ht="38.1" customHeight="1" thickBot="1" x14ac:dyDescent="0.35">
      <c r="A2" s="92" t="s">
        <v>198</v>
      </c>
      <c r="B2" s="6" t="s">
        <v>6</v>
      </c>
      <c r="C2" s="6" t="s">
        <v>7</v>
      </c>
      <c r="D2" s="6" t="s">
        <v>8</v>
      </c>
      <c r="E2" s="6" t="s">
        <v>9</v>
      </c>
      <c r="F2" s="114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pans="1:11" s="12" customFormat="1" ht="15.75" customHeight="1" x14ac:dyDescent="0.25">
      <c r="A3" s="93" t="s">
        <v>102</v>
      </c>
      <c r="B3" s="26">
        <v>198240</v>
      </c>
      <c r="C3" s="26">
        <v>218950</v>
      </c>
      <c r="D3" s="26">
        <v>232514</v>
      </c>
      <c r="E3" s="26">
        <v>237621</v>
      </c>
      <c r="F3" s="115">
        <v>177266</v>
      </c>
      <c r="G3" s="27">
        <v>505</v>
      </c>
      <c r="H3" s="27">
        <v>554.5</v>
      </c>
      <c r="I3" s="27">
        <v>586.1</v>
      </c>
      <c r="J3" s="27">
        <v>597.6</v>
      </c>
      <c r="K3" s="27">
        <v>445.6</v>
      </c>
    </row>
    <row r="4" spans="1:11" s="12" customFormat="1" ht="15.75" customHeight="1" x14ac:dyDescent="0.25">
      <c r="A4" s="94" t="s">
        <v>199</v>
      </c>
      <c r="B4" s="100">
        <v>584</v>
      </c>
      <c r="C4" s="100">
        <v>675</v>
      </c>
      <c r="D4" s="100">
        <v>658</v>
      </c>
      <c r="E4" s="100">
        <v>642</v>
      </c>
      <c r="F4" s="116">
        <v>372</v>
      </c>
      <c r="G4" s="29">
        <v>310.2</v>
      </c>
      <c r="H4" s="29">
        <v>346.5</v>
      </c>
      <c r="I4" s="29">
        <v>327.3</v>
      </c>
      <c r="J4" s="29">
        <v>316.5</v>
      </c>
      <c r="K4" s="29">
        <v>182</v>
      </c>
    </row>
    <row r="5" spans="1:11" s="12" customFormat="1" ht="15.75" customHeight="1" x14ac:dyDescent="0.25">
      <c r="A5" s="95" t="s">
        <v>200</v>
      </c>
      <c r="B5" s="100">
        <v>8016</v>
      </c>
      <c r="C5" s="100">
        <v>9354</v>
      </c>
      <c r="D5" s="100">
        <v>9783</v>
      </c>
      <c r="E5" s="100">
        <v>9628</v>
      </c>
      <c r="F5" s="116">
        <v>4746</v>
      </c>
      <c r="G5" s="29">
        <v>137.6</v>
      </c>
      <c r="H5" s="29">
        <v>156.6</v>
      </c>
      <c r="I5" s="29">
        <v>160.4</v>
      </c>
      <c r="J5" s="29">
        <v>155.5</v>
      </c>
      <c r="K5" s="29">
        <v>75.7</v>
      </c>
    </row>
    <row r="6" spans="1:11" s="12" customFormat="1" ht="15.75" customHeight="1" x14ac:dyDescent="0.25">
      <c r="A6" s="95" t="s">
        <v>201</v>
      </c>
      <c r="B6" s="100">
        <v>20121</v>
      </c>
      <c r="C6" s="100">
        <v>22798</v>
      </c>
      <c r="D6" s="100">
        <v>23513</v>
      </c>
      <c r="E6" s="100">
        <v>22551</v>
      </c>
      <c r="F6" s="116">
        <v>14780</v>
      </c>
      <c r="G6" s="29">
        <v>859</v>
      </c>
      <c r="H6" s="29">
        <v>967.1</v>
      </c>
      <c r="I6" s="29">
        <v>994.6</v>
      </c>
      <c r="J6" s="29">
        <v>951.2</v>
      </c>
      <c r="K6" s="29">
        <v>622.79999999999995</v>
      </c>
    </row>
    <row r="7" spans="1:11" s="12" customFormat="1" ht="15.75" customHeight="1" x14ac:dyDescent="0.25">
      <c r="A7" s="95" t="s">
        <v>202</v>
      </c>
      <c r="B7" s="100">
        <v>49910</v>
      </c>
      <c r="C7" s="100">
        <v>55636</v>
      </c>
      <c r="D7" s="100">
        <v>57679</v>
      </c>
      <c r="E7" s="100">
        <v>54905</v>
      </c>
      <c r="F7" s="116">
        <v>28902</v>
      </c>
      <c r="G7" s="29">
        <v>330.4</v>
      </c>
      <c r="H7" s="29">
        <v>364.7</v>
      </c>
      <c r="I7" s="29">
        <v>375</v>
      </c>
      <c r="J7" s="29">
        <v>355.5</v>
      </c>
      <c r="K7" s="29">
        <v>186.6</v>
      </c>
    </row>
    <row r="8" spans="1:11" s="12" customFormat="1" ht="15.75" customHeight="1" x14ac:dyDescent="0.25">
      <c r="A8" s="95" t="s">
        <v>203</v>
      </c>
      <c r="B8" s="100">
        <v>30280</v>
      </c>
      <c r="C8" s="100">
        <v>33720</v>
      </c>
      <c r="D8" s="100">
        <v>34651</v>
      </c>
      <c r="E8" s="100">
        <v>33007</v>
      </c>
      <c r="F8" s="116">
        <v>19305</v>
      </c>
      <c r="G8" s="29">
        <v>202.9</v>
      </c>
      <c r="H8" s="29">
        <v>227.3</v>
      </c>
      <c r="I8" s="29">
        <v>235</v>
      </c>
      <c r="J8" s="29">
        <v>225</v>
      </c>
      <c r="K8" s="29">
        <v>132.5</v>
      </c>
    </row>
    <row r="9" spans="1:11" s="12" customFormat="1" ht="15.75" customHeight="1" thickBot="1" x14ac:dyDescent="0.3">
      <c r="A9" s="95" t="s">
        <v>204</v>
      </c>
      <c r="B9" s="100">
        <v>89329</v>
      </c>
      <c r="C9" s="100">
        <v>96767</v>
      </c>
      <c r="D9" s="100">
        <v>106230</v>
      </c>
      <c r="E9" s="100">
        <v>116888</v>
      </c>
      <c r="F9" s="116">
        <v>109161</v>
      </c>
      <c r="G9" s="37" t="s">
        <v>167</v>
      </c>
      <c r="H9" s="37" t="s">
        <v>167</v>
      </c>
      <c r="I9" s="37" t="s">
        <v>167</v>
      </c>
      <c r="J9" s="37" t="s">
        <v>167</v>
      </c>
      <c r="K9" s="37" t="s">
        <v>167</v>
      </c>
    </row>
    <row r="10" spans="1:11" s="12" customFormat="1" ht="15.75" customHeight="1" x14ac:dyDescent="0.25">
      <c r="A10" s="96" t="s">
        <v>168</v>
      </c>
      <c r="B10" s="30">
        <v>123947</v>
      </c>
      <c r="C10" s="30">
        <v>135166</v>
      </c>
      <c r="D10" s="30">
        <v>142607</v>
      </c>
      <c r="E10" s="30">
        <v>144054</v>
      </c>
      <c r="F10" s="117">
        <v>108487</v>
      </c>
      <c r="G10" s="31">
        <v>628.29999999999995</v>
      </c>
      <c r="H10" s="31">
        <v>681.1</v>
      </c>
      <c r="I10" s="31">
        <v>715</v>
      </c>
      <c r="J10" s="31">
        <v>720.6</v>
      </c>
      <c r="K10" s="31">
        <v>542.1</v>
      </c>
    </row>
    <row r="11" spans="1:11" s="12" customFormat="1" ht="15.75" customHeight="1" x14ac:dyDescent="0.25">
      <c r="A11" s="94" t="s">
        <v>205</v>
      </c>
      <c r="B11" s="100">
        <v>396</v>
      </c>
      <c r="C11" s="100">
        <v>462</v>
      </c>
      <c r="D11" s="100">
        <v>435</v>
      </c>
      <c r="E11" s="100">
        <v>428</v>
      </c>
      <c r="F11" s="116">
        <v>219</v>
      </c>
      <c r="G11" s="29">
        <v>414.1</v>
      </c>
      <c r="H11" s="29">
        <v>464.4</v>
      </c>
      <c r="I11" s="29">
        <v>421.3</v>
      </c>
      <c r="J11" s="29">
        <v>410.3</v>
      </c>
      <c r="K11" s="29">
        <v>208.5</v>
      </c>
    </row>
    <row r="12" spans="1:11" s="12" customFormat="1" ht="15.75" customHeight="1" x14ac:dyDescent="0.25">
      <c r="A12" s="95" t="s">
        <v>206</v>
      </c>
      <c r="B12" s="100">
        <v>5110</v>
      </c>
      <c r="C12" s="100">
        <v>5714</v>
      </c>
      <c r="D12" s="100">
        <v>5805</v>
      </c>
      <c r="E12" s="100">
        <v>5449</v>
      </c>
      <c r="F12" s="116">
        <v>2421</v>
      </c>
      <c r="G12" s="29">
        <v>167.1</v>
      </c>
      <c r="H12" s="29">
        <v>182.1</v>
      </c>
      <c r="I12" s="29">
        <v>181</v>
      </c>
      <c r="J12" s="29">
        <v>167.3</v>
      </c>
      <c r="K12" s="29">
        <v>73.400000000000006</v>
      </c>
    </row>
    <row r="13" spans="1:11" s="12" customFormat="1" ht="15.75" customHeight="1" x14ac:dyDescent="0.25">
      <c r="A13" s="95" t="s">
        <v>207</v>
      </c>
      <c r="B13" s="100">
        <v>11614</v>
      </c>
      <c r="C13" s="100">
        <v>13056</v>
      </c>
      <c r="D13" s="100">
        <v>13278</v>
      </c>
      <c r="E13" s="100">
        <v>12282</v>
      </c>
      <c r="F13" s="116">
        <v>7941</v>
      </c>
      <c r="G13" s="29">
        <v>996</v>
      </c>
      <c r="H13" s="29">
        <v>1114.5999999999999</v>
      </c>
      <c r="I13" s="29">
        <v>1132.2</v>
      </c>
      <c r="J13" s="29">
        <v>1044.9000000000001</v>
      </c>
      <c r="K13" s="29">
        <v>674.9</v>
      </c>
    </row>
    <row r="14" spans="1:11" s="12" customFormat="1" ht="15.75" customHeight="1" x14ac:dyDescent="0.25">
      <c r="A14" s="95" t="s">
        <v>208</v>
      </c>
      <c r="B14" s="100">
        <v>33254</v>
      </c>
      <c r="C14" s="100">
        <v>36882</v>
      </c>
      <c r="D14" s="100">
        <v>37996</v>
      </c>
      <c r="E14" s="100">
        <v>35296</v>
      </c>
      <c r="F14" s="116">
        <v>17915</v>
      </c>
      <c r="G14" s="29">
        <v>444.7</v>
      </c>
      <c r="H14" s="29">
        <v>488.4</v>
      </c>
      <c r="I14" s="29">
        <v>498.9</v>
      </c>
      <c r="J14" s="29">
        <v>461.5</v>
      </c>
      <c r="K14" s="29">
        <v>233.4</v>
      </c>
    </row>
    <row r="15" spans="1:11" s="12" customFormat="1" ht="15.75" customHeight="1" x14ac:dyDescent="0.25">
      <c r="A15" s="95" t="s">
        <v>209</v>
      </c>
      <c r="B15" s="100">
        <v>16751</v>
      </c>
      <c r="C15" s="100">
        <v>18352</v>
      </c>
      <c r="D15" s="100">
        <v>18771</v>
      </c>
      <c r="E15" s="100">
        <v>17308</v>
      </c>
      <c r="F15" s="116">
        <v>10060</v>
      </c>
      <c r="G15" s="29">
        <v>223.6</v>
      </c>
      <c r="H15" s="29">
        <v>246.6</v>
      </c>
      <c r="I15" s="29">
        <v>253.7</v>
      </c>
      <c r="J15" s="29">
        <v>235.1</v>
      </c>
      <c r="K15" s="29">
        <v>137.5</v>
      </c>
    </row>
    <row r="16" spans="1:11" s="12" customFormat="1" ht="15.75" customHeight="1" thickBot="1" x14ac:dyDescent="0.3">
      <c r="A16" s="95" t="s">
        <v>210</v>
      </c>
      <c r="B16" s="100">
        <v>56822</v>
      </c>
      <c r="C16" s="100">
        <v>60700</v>
      </c>
      <c r="D16" s="100">
        <v>66322</v>
      </c>
      <c r="E16" s="100">
        <v>73291</v>
      </c>
      <c r="F16" s="116">
        <v>69931</v>
      </c>
      <c r="G16" s="37" t="s">
        <v>167</v>
      </c>
      <c r="H16" s="37" t="s">
        <v>167</v>
      </c>
      <c r="I16" s="37" t="s">
        <v>167</v>
      </c>
      <c r="J16" s="37" t="s">
        <v>167</v>
      </c>
      <c r="K16" s="37" t="s">
        <v>167</v>
      </c>
    </row>
    <row r="17" spans="1:11" s="12" customFormat="1" ht="15.75" customHeight="1" x14ac:dyDescent="0.25">
      <c r="A17" s="96" t="s">
        <v>177</v>
      </c>
      <c r="B17" s="30">
        <v>73679</v>
      </c>
      <c r="C17" s="30">
        <v>83305</v>
      </c>
      <c r="D17" s="30">
        <v>89299</v>
      </c>
      <c r="E17" s="30">
        <v>93027</v>
      </c>
      <c r="F17" s="117">
        <v>68239</v>
      </c>
      <c r="G17" s="31">
        <v>377.3</v>
      </c>
      <c r="H17" s="31">
        <v>424.1</v>
      </c>
      <c r="I17" s="31">
        <v>452.7</v>
      </c>
      <c r="J17" s="31">
        <v>470.6</v>
      </c>
      <c r="K17" s="31">
        <v>345.2</v>
      </c>
    </row>
    <row r="18" spans="1:11" s="12" customFormat="1" ht="15.75" customHeight="1" x14ac:dyDescent="0.25">
      <c r="A18" s="94" t="s">
        <v>211</v>
      </c>
      <c r="B18" s="100">
        <v>188</v>
      </c>
      <c r="C18" s="100">
        <v>212</v>
      </c>
      <c r="D18" s="100">
        <v>219</v>
      </c>
      <c r="E18" s="100">
        <v>213</v>
      </c>
      <c r="F18" s="116">
        <v>153</v>
      </c>
      <c r="G18" s="29">
        <v>202.9</v>
      </c>
      <c r="H18" s="29">
        <v>222.5</v>
      </c>
      <c r="I18" s="29">
        <v>224</v>
      </c>
      <c r="J18" s="29">
        <v>216.1</v>
      </c>
      <c r="K18" s="29">
        <v>154</v>
      </c>
    </row>
    <row r="19" spans="1:11" s="12" customFormat="1" ht="15.75" customHeight="1" x14ac:dyDescent="0.25">
      <c r="A19" s="95" t="s">
        <v>212</v>
      </c>
      <c r="B19" s="100">
        <v>2895</v>
      </c>
      <c r="C19" s="100">
        <v>3622</v>
      </c>
      <c r="D19" s="100">
        <v>3963</v>
      </c>
      <c r="E19" s="100">
        <v>4169</v>
      </c>
      <c r="F19" s="116">
        <v>2319</v>
      </c>
      <c r="G19" s="29">
        <v>104.6</v>
      </c>
      <c r="H19" s="29">
        <v>127.7</v>
      </c>
      <c r="I19" s="29">
        <v>136.9</v>
      </c>
      <c r="J19" s="29">
        <v>142</v>
      </c>
      <c r="K19" s="29">
        <v>78</v>
      </c>
    </row>
    <row r="20" spans="1:11" s="12" customFormat="1" ht="15.75" customHeight="1" x14ac:dyDescent="0.25">
      <c r="A20" s="95" t="s">
        <v>213</v>
      </c>
      <c r="B20" s="100">
        <v>8475</v>
      </c>
      <c r="C20" s="100">
        <v>9725</v>
      </c>
      <c r="D20" s="100">
        <v>10212</v>
      </c>
      <c r="E20" s="100">
        <v>10252</v>
      </c>
      <c r="F20" s="116">
        <v>6830</v>
      </c>
      <c r="G20" s="29">
        <v>720.5</v>
      </c>
      <c r="H20" s="29">
        <v>820.1</v>
      </c>
      <c r="I20" s="29">
        <v>857.1</v>
      </c>
      <c r="J20" s="29">
        <v>857.7</v>
      </c>
      <c r="K20" s="29">
        <v>570.9</v>
      </c>
    </row>
    <row r="21" spans="1:11" s="12" customFormat="1" ht="15.75" customHeight="1" x14ac:dyDescent="0.25">
      <c r="A21" s="95" t="s">
        <v>214</v>
      </c>
      <c r="B21" s="100">
        <v>16615</v>
      </c>
      <c r="C21" s="100">
        <v>18697</v>
      </c>
      <c r="D21" s="100">
        <v>19635</v>
      </c>
      <c r="E21" s="100">
        <v>19546</v>
      </c>
      <c r="F21" s="116">
        <v>10946</v>
      </c>
      <c r="G21" s="29">
        <v>217.8</v>
      </c>
      <c r="H21" s="29">
        <v>242.7</v>
      </c>
      <c r="I21" s="29">
        <v>252.9</v>
      </c>
      <c r="J21" s="29">
        <v>250.7</v>
      </c>
      <c r="K21" s="29">
        <v>140.1</v>
      </c>
    </row>
    <row r="22" spans="1:11" s="12" customFormat="1" ht="15.75" customHeight="1" x14ac:dyDescent="0.25">
      <c r="A22" s="95" t="s">
        <v>215</v>
      </c>
      <c r="B22" s="100">
        <v>13509</v>
      </c>
      <c r="C22" s="100">
        <v>15335</v>
      </c>
      <c r="D22" s="100">
        <v>15840</v>
      </c>
      <c r="E22" s="100">
        <v>15654</v>
      </c>
      <c r="F22" s="116">
        <v>9210</v>
      </c>
      <c r="G22" s="29">
        <v>181.7</v>
      </c>
      <c r="H22" s="29">
        <v>207.5</v>
      </c>
      <c r="I22" s="29">
        <v>215.7</v>
      </c>
      <c r="J22" s="29">
        <v>214.2</v>
      </c>
      <c r="K22" s="29">
        <v>127</v>
      </c>
    </row>
    <row r="23" spans="1:11" s="12" customFormat="1" ht="15.75" customHeight="1" thickBot="1" x14ac:dyDescent="0.3">
      <c r="A23" s="95" t="s">
        <v>216</v>
      </c>
      <c r="B23" s="100">
        <v>31997</v>
      </c>
      <c r="C23" s="100">
        <v>35714</v>
      </c>
      <c r="D23" s="100">
        <v>39430</v>
      </c>
      <c r="E23" s="100">
        <v>43193</v>
      </c>
      <c r="F23" s="116">
        <v>38781</v>
      </c>
      <c r="G23" s="37" t="s">
        <v>167</v>
      </c>
      <c r="H23" s="37" t="s">
        <v>167</v>
      </c>
      <c r="I23" s="37" t="s">
        <v>167</v>
      </c>
      <c r="J23" s="37" t="s">
        <v>167</v>
      </c>
      <c r="K23" s="37" t="s">
        <v>167</v>
      </c>
    </row>
    <row r="24" spans="1:11" s="12" customFormat="1" ht="15.75" customHeight="1" x14ac:dyDescent="0.25">
      <c r="A24" s="96" t="s">
        <v>186</v>
      </c>
      <c r="B24" s="30">
        <v>614</v>
      </c>
      <c r="C24" s="30">
        <v>479</v>
      </c>
      <c r="D24" s="30">
        <v>608</v>
      </c>
      <c r="E24" s="30">
        <v>540</v>
      </c>
      <c r="F24" s="117">
        <v>540</v>
      </c>
      <c r="G24" s="38" t="s">
        <v>167</v>
      </c>
      <c r="H24" s="38" t="s">
        <v>167</v>
      </c>
      <c r="I24" s="38" t="s">
        <v>167</v>
      </c>
      <c r="J24" s="38" t="s">
        <v>167</v>
      </c>
      <c r="K24" s="38" t="s">
        <v>167</v>
      </c>
    </row>
    <row r="25" spans="1:11" s="12" customFormat="1" ht="15.75" customHeight="1" x14ac:dyDescent="0.25">
      <c r="A25" s="94" t="s">
        <v>217</v>
      </c>
      <c r="B25" s="100">
        <v>0</v>
      </c>
      <c r="C25" s="100">
        <v>1</v>
      </c>
      <c r="D25" s="100">
        <v>4</v>
      </c>
      <c r="E25" s="100">
        <v>1</v>
      </c>
      <c r="F25" s="116">
        <v>0</v>
      </c>
      <c r="G25" s="39" t="s">
        <v>167</v>
      </c>
      <c r="H25" s="39" t="s">
        <v>167</v>
      </c>
      <c r="I25" s="39" t="s">
        <v>167</v>
      </c>
      <c r="J25" s="39" t="s">
        <v>167</v>
      </c>
      <c r="K25" s="39" t="s">
        <v>167</v>
      </c>
    </row>
    <row r="26" spans="1:11" s="12" customFormat="1" ht="15.75" customHeight="1" x14ac:dyDescent="0.25">
      <c r="A26" s="95" t="s">
        <v>218</v>
      </c>
      <c r="B26" s="100">
        <v>11</v>
      </c>
      <c r="C26" s="100">
        <v>18</v>
      </c>
      <c r="D26" s="100">
        <v>15</v>
      </c>
      <c r="E26" s="100">
        <v>10</v>
      </c>
      <c r="F26" s="116">
        <v>6</v>
      </c>
      <c r="G26" s="39" t="s">
        <v>167</v>
      </c>
      <c r="H26" s="39" t="s">
        <v>167</v>
      </c>
      <c r="I26" s="39" t="s">
        <v>167</v>
      </c>
      <c r="J26" s="39" t="s">
        <v>167</v>
      </c>
      <c r="K26" s="39" t="s">
        <v>167</v>
      </c>
    </row>
    <row r="27" spans="1:11" s="12" customFormat="1" ht="15.75" customHeight="1" x14ac:dyDescent="0.25">
      <c r="A27" s="95" t="s">
        <v>219</v>
      </c>
      <c r="B27" s="100">
        <v>32</v>
      </c>
      <c r="C27" s="100">
        <v>17</v>
      </c>
      <c r="D27" s="100">
        <v>23</v>
      </c>
      <c r="E27" s="100">
        <v>17</v>
      </c>
      <c r="F27" s="116">
        <v>9</v>
      </c>
      <c r="G27" s="39" t="s">
        <v>167</v>
      </c>
      <c r="H27" s="39" t="s">
        <v>167</v>
      </c>
      <c r="I27" s="39" t="s">
        <v>167</v>
      </c>
      <c r="J27" s="39" t="s">
        <v>167</v>
      </c>
      <c r="K27" s="39" t="s">
        <v>167</v>
      </c>
    </row>
    <row r="28" spans="1:11" s="12" customFormat="1" ht="15.75" customHeight="1" x14ac:dyDescent="0.25">
      <c r="A28" s="95" t="s">
        <v>220</v>
      </c>
      <c r="B28" s="100">
        <v>41</v>
      </c>
      <c r="C28" s="100">
        <v>57</v>
      </c>
      <c r="D28" s="100">
        <v>48</v>
      </c>
      <c r="E28" s="100">
        <v>63</v>
      </c>
      <c r="F28" s="116">
        <v>41</v>
      </c>
      <c r="G28" s="39" t="s">
        <v>167</v>
      </c>
      <c r="H28" s="39" t="s">
        <v>167</v>
      </c>
      <c r="I28" s="39" t="s">
        <v>167</v>
      </c>
      <c r="J28" s="39" t="s">
        <v>167</v>
      </c>
      <c r="K28" s="39" t="s">
        <v>167</v>
      </c>
    </row>
    <row r="29" spans="1:11" s="12" customFormat="1" ht="15.75" customHeight="1" x14ac:dyDescent="0.25">
      <c r="A29" s="95" t="s">
        <v>221</v>
      </c>
      <c r="B29" s="100">
        <v>20</v>
      </c>
      <c r="C29" s="100">
        <v>33</v>
      </c>
      <c r="D29" s="100">
        <v>40</v>
      </c>
      <c r="E29" s="100">
        <v>45</v>
      </c>
      <c r="F29" s="116">
        <v>35</v>
      </c>
      <c r="G29" s="39" t="s">
        <v>167</v>
      </c>
      <c r="H29" s="39" t="s">
        <v>167</v>
      </c>
      <c r="I29" s="39" t="s">
        <v>167</v>
      </c>
      <c r="J29" s="39" t="s">
        <v>167</v>
      </c>
      <c r="K29" s="39" t="s">
        <v>167</v>
      </c>
    </row>
    <row r="30" spans="1:11" s="12" customFormat="1" ht="15.75" customHeight="1" x14ac:dyDescent="0.25">
      <c r="A30" s="95" t="s">
        <v>222</v>
      </c>
      <c r="B30" s="100">
        <v>510</v>
      </c>
      <c r="C30" s="100">
        <v>353</v>
      </c>
      <c r="D30" s="100">
        <v>478</v>
      </c>
      <c r="E30" s="100">
        <v>404</v>
      </c>
      <c r="F30" s="116">
        <v>449</v>
      </c>
      <c r="G30" s="40" t="s">
        <v>167</v>
      </c>
      <c r="H30" s="40" t="s">
        <v>167</v>
      </c>
      <c r="I30" s="40" t="s">
        <v>167</v>
      </c>
      <c r="J30" s="40" t="s">
        <v>167</v>
      </c>
      <c r="K30" s="40" t="s">
        <v>167</v>
      </c>
    </row>
    <row r="31" spans="1:11" s="16" customFormat="1" ht="24.95" customHeight="1" x14ac:dyDescent="0.25">
      <c r="A31" s="41" t="s">
        <v>223</v>
      </c>
      <c r="B31" s="42"/>
      <c r="C31" s="42"/>
      <c r="D31" s="42"/>
      <c r="E31" s="42"/>
      <c r="F31" s="42"/>
      <c r="G31" s="43"/>
      <c r="H31" s="43"/>
      <c r="I31" s="43"/>
      <c r="J31" s="43"/>
      <c r="K31" s="43"/>
    </row>
    <row r="32" spans="1:11" s="16" customFormat="1" ht="18" customHeight="1" x14ac:dyDescent="0.25">
      <c r="A32" s="41" t="s">
        <v>151</v>
      </c>
      <c r="B32" s="42"/>
      <c r="C32" s="42"/>
      <c r="D32" s="42"/>
      <c r="E32" s="42"/>
      <c r="F32" s="42"/>
      <c r="G32" s="43"/>
      <c r="H32" s="43"/>
      <c r="I32" s="43"/>
      <c r="J32" s="43"/>
      <c r="K32" s="43"/>
    </row>
    <row r="33" spans="1:11" s="16" customFormat="1" ht="18" customHeight="1" x14ac:dyDescent="0.25">
      <c r="A33" s="17" t="s">
        <v>82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s="16" customFormat="1" ht="20.100000000000001" customHeight="1" x14ac:dyDescent="0.25">
      <c r="A34" s="46" t="s">
        <v>195</v>
      </c>
      <c r="B34" s="12"/>
      <c r="C34" s="12"/>
      <c r="D34" s="12"/>
      <c r="E34" s="12"/>
      <c r="F34" s="12"/>
      <c r="G34" s="12"/>
      <c r="H34" s="12"/>
      <c r="I34" s="12"/>
    </row>
    <row r="35" spans="1:11" s="16" customFormat="1" ht="15.75" customHeight="1" x14ac:dyDescent="0.25">
      <c r="A35" s="49" t="s">
        <v>196</v>
      </c>
      <c r="B35" s="12"/>
      <c r="C35" s="12"/>
      <c r="D35" s="12"/>
      <c r="E35" s="12"/>
      <c r="F35" s="12"/>
      <c r="G35" s="12"/>
      <c r="H35" s="12"/>
      <c r="I35" s="12"/>
    </row>
    <row r="36" spans="1:11" s="16" customFormat="1" ht="20.100000000000001" customHeight="1" x14ac:dyDescent="0.25">
      <c r="A36" s="46" t="s">
        <v>83</v>
      </c>
      <c r="B36" s="18"/>
      <c r="C36" s="18"/>
      <c r="D36" s="18"/>
      <c r="E36" s="18"/>
      <c r="F36" s="18"/>
      <c r="G36" s="18"/>
      <c r="H36" s="18"/>
      <c r="I36" s="18"/>
    </row>
    <row r="37" spans="1:11" s="16" customFormat="1" ht="15.75" customHeight="1" x14ac:dyDescent="0.25">
      <c r="A37" s="49" t="s">
        <v>84</v>
      </c>
      <c r="B37" s="12"/>
      <c r="C37" s="12"/>
      <c r="D37" s="12"/>
      <c r="E37" s="12"/>
      <c r="F37" s="12"/>
      <c r="G37" s="12"/>
      <c r="H37" s="12"/>
      <c r="I37" s="12"/>
    </row>
    <row r="38" spans="1:11" ht="15.75" x14ac:dyDescent="0.25">
      <c r="A38" s="45" t="s">
        <v>3</v>
      </c>
    </row>
  </sheetData>
  <sheetProtection algorithmName="SHA-512" hashValue="9r8wh+e2Cd5w9Q3WRNG+aH6YM0nWwYX3/uaX9NTy/z8OMDYU8fPbBPWZ0ZuDuSNKE6oGu9SWs7Q7djCdMyFoHg==" saltValue="T9kMBBLNnkQeBzcDynG/cw==" spinCount="100000" sheet="1" objects="1" scenarios="1"/>
  <hyperlinks>
    <hyperlink ref="A38" location="'Table of Contents'!A1" display="Click here to return to the Table of Contents" xr:uid="{F797449F-7519-44FC-A6F3-BCEC32DFC975}"/>
  </hyperlinks>
  <printOptions horizontalCentered="1"/>
  <pageMargins left="0.4" right="0.4" top="0.3" bottom="0.1" header="0.3" footer="0"/>
  <pageSetup scale="70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562A-1767-469E-BD40-6A5B6040D5A4}">
  <sheetPr codeName="Sheet10">
    <pageSetUpPr fitToPage="1"/>
  </sheetPr>
  <dimension ref="A1:N72"/>
  <sheetViews>
    <sheetView zoomScaleNormal="100" workbookViewId="0">
      <selection activeCell="P1" sqref="P1"/>
    </sheetView>
  </sheetViews>
  <sheetFormatPr defaultRowHeight="12.75" x14ac:dyDescent="0.2"/>
  <cols>
    <col min="1" max="1" width="23.7109375" style="19" customWidth="1"/>
    <col min="2" max="11" width="10.7109375" style="19" customWidth="1"/>
    <col min="12" max="16384" width="9.140625" style="19"/>
  </cols>
  <sheetData>
    <row r="1" spans="1:14" s="35" customFormat="1" ht="21" x14ac:dyDescent="0.25">
      <c r="A1" s="3" t="s">
        <v>224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6.25" customHeight="1" x14ac:dyDescent="0.2">
      <c r="A2" s="3" t="s">
        <v>225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38.1" customHeight="1" x14ac:dyDescent="0.3">
      <c r="A3" s="109" t="s">
        <v>86</v>
      </c>
      <c r="B3" s="6" t="s">
        <v>6</v>
      </c>
      <c r="C3" s="7" t="s">
        <v>7</v>
      </c>
      <c r="D3" s="7" t="s">
        <v>8</v>
      </c>
      <c r="E3" s="7" t="s">
        <v>9</v>
      </c>
      <c r="F3" s="104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N3" s="44"/>
    </row>
    <row r="4" spans="1:14" s="12" customFormat="1" ht="18" customHeight="1" x14ac:dyDescent="0.25">
      <c r="A4" s="110" t="s">
        <v>17</v>
      </c>
      <c r="B4" s="105">
        <v>77401</v>
      </c>
      <c r="C4" s="105">
        <v>83919</v>
      </c>
      <c r="D4" s="105">
        <v>87861</v>
      </c>
      <c r="E4" s="105">
        <v>86958</v>
      </c>
      <c r="F4" s="106">
        <v>64992</v>
      </c>
      <c r="G4" s="10">
        <v>2711.8774823711801</v>
      </c>
      <c r="H4" s="10">
        <v>2936.4394314830602</v>
      </c>
      <c r="I4" s="10">
        <v>3088.6013785421501</v>
      </c>
      <c r="J4" s="10">
        <v>3075.7213352076501</v>
      </c>
      <c r="K4" s="10">
        <v>2309.2138620610899</v>
      </c>
    </row>
    <row r="5" spans="1:14" s="12" customFormat="1" ht="15" customHeight="1" x14ac:dyDescent="0.25">
      <c r="A5" s="111" t="s">
        <v>19</v>
      </c>
      <c r="B5" s="107">
        <v>2919</v>
      </c>
      <c r="C5" s="107">
        <v>3115</v>
      </c>
      <c r="D5" s="107">
        <v>3399</v>
      </c>
      <c r="E5" s="107">
        <v>3205</v>
      </c>
      <c r="F5" s="108">
        <v>2457</v>
      </c>
      <c r="G5" s="14">
        <v>2514.9237005853101</v>
      </c>
      <c r="H5" s="14">
        <v>2662.6023717989001</v>
      </c>
      <c r="I5" s="14">
        <v>2887.62213341079</v>
      </c>
      <c r="J5" s="14">
        <v>2712.8269316996598</v>
      </c>
      <c r="K5" s="14">
        <v>2097.27879898212</v>
      </c>
    </row>
    <row r="6" spans="1:14" s="12" customFormat="1" ht="16.5" customHeight="1" x14ac:dyDescent="0.25">
      <c r="A6" s="112" t="s">
        <v>20</v>
      </c>
      <c r="B6" s="107">
        <v>260</v>
      </c>
      <c r="C6" s="107">
        <v>296</v>
      </c>
      <c r="D6" s="107">
        <v>290</v>
      </c>
      <c r="E6" s="107">
        <v>274</v>
      </c>
      <c r="F6" s="108">
        <v>160</v>
      </c>
      <c r="G6" s="14">
        <v>1450.23494447548</v>
      </c>
      <c r="H6" s="14">
        <v>1639.8821143908301</v>
      </c>
      <c r="I6" s="14">
        <v>1596.6762884560001</v>
      </c>
      <c r="J6" s="14">
        <v>1501.6846929419701</v>
      </c>
      <c r="K6" s="14">
        <v>876.970973182629</v>
      </c>
    </row>
    <row r="7" spans="1:14" s="12" customFormat="1" ht="15" customHeight="1" x14ac:dyDescent="0.25">
      <c r="A7" s="111" t="s">
        <v>21</v>
      </c>
      <c r="B7" s="107" t="s">
        <v>93</v>
      </c>
      <c r="C7" s="107" t="s">
        <v>93</v>
      </c>
      <c r="D7" s="107" t="s">
        <v>93</v>
      </c>
      <c r="E7" s="107" t="s">
        <v>93</v>
      </c>
      <c r="F7" s="108">
        <v>0</v>
      </c>
      <c r="G7" s="14" t="s">
        <v>93</v>
      </c>
      <c r="H7" s="14" t="s">
        <v>93</v>
      </c>
      <c r="I7" s="14" t="s">
        <v>93</v>
      </c>
      <c r="J7" s="14" t="s">
        <v>93</v>
      </c>
      <c r="K7" s="14">
        <v>0</v>
      </c>
    </row>
    <row r="8" spans="1:14" s="12" customFormat="1" ht="15" customHeight="1" x14ac:dyDescent="0.25">
      <c r="A8" s="111" t="s">
        <v>22</v>
      </c>
      <c r="B8" s="107" t="s">
        <v>93</v>
      </c>
      <c r="C8" s="107" t="s">
        <v>93</v>
      </c>
      <c r="D8" s="107" t="s">
        <v>93</v>
      </c>
      <c r="E8" s="107" t="s">
        <v>93</v>
      </c>
      <c r="F8" s="108" t="s">
        <v>93</v>
      </c>
      <c r="G8" s="14" t="s">
        <v>93</v>
      </c>
      <c r="H8" s="14" t="s">
        <v>93</v>
      </c>
      <c r="I8" s="14" t="s">
        <v>93</v>
      </c>
      <c r="J8" s="14" t="s">
        <v>93</v>
      </c>
      <c r="K8" s="14" t="s">
        <v>93</v>
      </c>
    </row>
    <row r="9" spans="1:14" s="12" customFormat="1" ht="15" customHeight="1" x14ac:dyDescent="0.25">
      <c r="A9" s="111" t="s">
        <v>23</v>
      </c>
      <c r="B9" s="107">
        <v>669</v>
      </c>
      <c r="C9" s="107">
        <v>620</v>
      </c>
      <c r="D9" s="107">
        <v>674</v>
      </c>
      <c r="E9" s="107">
        <v>685</v>
      </c>
      <c r="F9" s="108">
        <v>518</v>
      </c>
      <c r="G9" s="14">
        <v>3227.6517352312799</v>
      </c>
      <c r="H9" s="14">
        <v>2938.64481481642</v>
      </c>
      <c r="I9" s="14">
        <v>3152.8025992491798</v>
      </c>
      <c r="J9" s="14">
        <v>3474.4398482045599</v>
      </c>
      <c r="K9" s="14">
        <v>2718.2163330744402</v>
      </c>
    </row>
    <row r="10" spans="1:14" s="12" customFormat="1" ht="15" customHeight="1" x14ac:dyDescent="0.25">
      <c r="A10" s="111" t="s">
        <v>24</v>
      </c>
      <c r="B10" s="107" t="s">
        <v>93</v>
      </c>
      <c r="C10" s="107" t="s">
        <v>93</v>
      </c>
      <c r="D10" s="107" t="s">
        <v>93</v>
      </c>
      <c r="E10" s="107" t="s">
        <v>93</v>
      </c>
      <c r="F10" s="108" t="s">
        <v>93</v>
      </c>
      <c r="G10" s="14" t="s">
        <v>93</v>
      </c>
      <c r="H10" s="14" t="s">
        <v>93</v>
      </c>
      <c r="I10" s="14" t="s">
        <v>93</v>
      </c>
      <c r="J10" s="14" t="s">
        <v>93</v>
      </c>
      <c r="K10" s="14" t="s">
        <v>93</v>
      </c>
    </row>
    <row r="11" spans="1:14" s="12" customFormat="1" ht="15" customHeight="1" x14ac:dyDescent="0.25">
      <c r="A11" s="111" t="s">
        <v>25</v>
      </c>
      <c r="B11" s="107" t="s">
        <v>93</v>
      </c>
      <c r="C11" s="107" t="s">
        <v>93</v>
      </c>
      <c r="D11" s="107" t="s">
        <v>93</v>
      </c>
      <c r="E11" s="107" t="s">
        <v>93</v>
      </c>
      <c r="F11" s="108" t="s">
        <v>93</v>
      </c>
      <c r="G11" s="14" t="s">
        <v>93</v>
      </c>
      <c r="H11" s="14" t="s">
        <v>93</v>
      </c>
      <c r="I11" s="14" t="s">
        <v>93</v>
      </c>
      <c r="J11" s="14" t="s">
        <v>93</v>
      </c>
      <c r="K11" s="14" t="s">
        <v>93</v>
      </c>
    </row>
    <row r="12" spans="1:14" s="12" customFormat="1" ht="15" customHeight="1" x14ac:dyDescent="0.25">
      <c r="A12" s="113" t="s">
        <v>26</v>
      </c>
      <c r="B12" s="107">
        <v>2223</v>
      </c>
      <c r="C12" s="107">
        <v>2421</v>
      </c>
      <c r="D12" s="107">
        <v>2517</v>
      </c>
      <c r="E12" s="107">
        <v>2394</v>
      </c>
      <c r="F12" s="108">
        <v>1821</v>
      </c>
      <c r="G12" s="14">
        <v>3059.9497932238</v>
      </c>
      <c r="H12" s="14">
        <v>3302.7185689312901</v>
      </c>
      <c r="I12" s="14">
        <v>3449.9227427134601</v>
      </c>
      <c r="J12" s="14">
        <v>3259.61786347116</v>
      </c>
      <c r="K12" s="14">
        <v>2490.9990500259501</v>
      </c>
    </row>
    <row r="13" spans="1:14" s="12" customFormat="1" ht="15" customHeight="1" x14ac:dyDescent="0.25">
      <c r="A13" s="111" t="s">
        <v>27</v>
      </c>
      <c r="B13" s="107" t="s">
        <v>93</v>
      </c>
      <c r="C13" s="107" t="s">
        <v>93</v>
      </c>
      <c r="D13" s="107" t="s">
        <v>93</v>
      </c>
      <c r="E13" s="107" t="s">
        <v>93</v>
      </c>
      <c r="F13" s="108" t="s">
        <v>93</v>
      </c>
      <c r="G13" s="14" t="s">
        <v>93</v>
      </c>
      <c r="H13" s="14" t="s">
        <v>93</v>
      </c>
      <c r="I13" s="14" t="s">
        <v>93</v>
      </c>
      <c r="J13" s="14" t="s">
        <v>93</v>
      </c>
      <c r="K13" s="14" t="s">
        <v>93</v>
      </c>
    </row>
    <row r="14" spans="1:14" s="12" customFormat="1" ht="15" customHeight="1" x14ac:dyDescent="0.25">
      <c r="A14" s="111" t="s">
        <v>28</v>
      </c>
      <c r="B14" s="107">
        <v>213</v>
      </c>
      <c r="C14" s="107">
        <v>201</v>
      </c>
      <c r="D14" s="107">
        <v>196</v>
      </c>
      <c r="E14" s="107">
        <v>203</v>
      </c>
      <c r="F14" s="108">
        <v>149</v>
      </c>
      <c r="G14" s="14">
        <v>1858.9985263221499</v>
      </c>
      <c r="H14" s="14">
        <v>1714.4099353146801</v>
      </c>
      <c r="I14" s="14">
        <v>1663.11363309073</v>
      </c>
      <c r="J14" s="14">
        <v>1691.94783209925</v>
      </c>
      <c r="K14" s="14">
        <v>1228.6219135738299</v>
      </c>
    </row>
    <row r="15" spans="1:14" s="12" customFormat="1" ht="15" customHeight="1" x14ac:dyDescent="0.25">
      <c r="A15" s="111" t="s">
        <v>29</v>
      </c>
      <c r="B15" s="107">
        <v>2983</v>
      </c>
      <c r="C15" s="107">
        <v>3156</v>
      </c>
      <c r="D15" s="107">
        <v>3110</v>
      </c>
      <c r="E15" s="107">
        <v>3127</v>
      </c>
      <c r="F15" s="108">
        <v>2275</v>
      </c>
      <c r="G15" s="14">
        <v>3609.46511193582</v>
      </c>
      <c r="H15" s="14">
        <v>3777.2357316663501</v>
      </c>
      <c r="I15" s="14">
        <v>3705.8643364762002</v>
      </c>
      <c r="J15" s="14">
        <v>3695.2011260407498</v>
      </c>
      <c r="K15" s="14">
        <v>2677.0672676313502</v>
      </c>
    </row>
    <row r="16" spans="1:14" s="12" customFormat="1" ht="15" customHeight="1" x14ac:dyDescent="0.25">
      <c r="A16" s="111" t="s">
        <v>30</v>
      </c>
      <c r="B16" s="107" t="s">
        <v>93</v>
      </c>
      <c r="C16" s="107" t="s">
        <v>93</v>
      </c>
      <c r="D16" s="107" t="s">
        <v>93</v>
      </c>
      <c r="E16" s="107" t="s">
        <v>93</v>
      </c>
      <c r="F16" s="108" t="s">
        <v>93</v>
      </c>
      <c r="G16" s="14" t="s">
        <v>93</v>
      </c>
      <c r="H16" s="14" t="s">
        <v>93</v>
      </c>
      <c r="I16" s="14" t="s">
        <v>93</v>
      </c>
      <c r="J16" s="14" t="s">
        <v>93</v>
      </c>
      <c r="K16" s="14" t="s">
        <v>93</v>
      </c>
    </row>
    <row r="17" spans="1:11" s="12" customFormat="1" ht="15" customHeight="1" x14ac:dyDescent="0.25">
      <c r="A17" s="113" t="s">
        <v>31</v>
      </c>
      <c r="B17" s="107">
        <v>322</v>
      </c>
      <c r="C17" s="107">
        <v>316</v>
      </c>
      <c r="D17" s="107">
        <v>359</v>
      </c>
      <c r="E17" s="107">
        <v>355</v>
      </c>
      <c r="F17" s="108">
        <v>174</v>
      </c>
      <c r="G17" s="14">
        <v>3035.4299259693698</v>
      </c>
      <c r="H17" s="14">
        <v>2934.9871718848699</v>
      </c>
      <c r="I17" s="14">
        <v>3298.5313561523899</v>
      </c>
      <c r="J17" s="14">
        <v>3217.5574750470601</v>
      </c>
      <c r="K17" s="14">
        <v>1552.12877222927</v>
      </c>
    </row>
    <row r="18" spans="1:11" s="12" customFormat="1" ht="15" customHeight="1" x14ac:dyDescent="0.25">
      <c r="A18" s="111" t="s">
        <v>32</v>
      </c>
      <c r="B18" s="107">
        <v>394</v>
      </c>
      <c r="C18" s="107">
        <v>470</v>
      </c>
      <c r="D18" s="107">
        <v>506</v>
      </c>
      <c r="E18" s="107">
        <v>488</v>
      </c>
      <c r="F18" s="108">
        <v>299</v>
      </c>
      <c r="G18" s="14">
        <v>2868.7859160508301</v>
      </c>
      <c r="H18" s="14">
        <v>3387.66681379192</v>
      </c>
      <c r="I18" s="14">
        <v>3651.1051022097299</v>
      </c>
      <c r="J18" s="14">
        <v>3555.0943871306999</v>
      </c>
      <c r="K18" s="14">
        <v>2158.8549889092701</v>
      </c>
    </row>
    <row r="19" spans="1:11" s="12" customFormat="1" ht="15" customHeight="1" x14ac:dyDescent="0.25">
      <c r="A19" s="111" t="s">
        <v>33</v>
      </c>
      <c r="B19" s="107" t="s">
        <v>93</v>
      </c>
      <c r="C19" s="107" t="s">
        <v>93</v>
      </c>
      <c r="D19" s="107" t="s">
        <v>93</v>
      </c>
      <c r="E19" s="107" t="s">
        <v>93</v>
      </c>
      <c r="F19" s="108" t="s">
        <v>93</v>
      </c>
      <c r="G19" s="14" t="s">
        <v>93</v>
      </c>
      <c r="H19" s="14" t="s">
        <v>93</v>
      </c>
      <c r="I19" s="14" t="s">
        <v>93</v>
      </c>
      <c r="J19" s="14" t="s">
        <v>93</v>
      </c>
      <c r="K19" s="14" t="s">
        <v>93</v>
      </c>
    </row>
    <row r="20" spans="1:11" s="12" customFormat="1" ht="15" customHeight="1" x14ac:dyDescent="0.25">
      <c r="A20" s="111" t="s">
        <v>34</v>
      </c>
      <c r="B20" s="107">
        <v>2440</v>
      </c>
      <c r="C20" s="107">
        <v>2663</v>
      </c>
      <c r="D20" s="107">
        <v>2679</v>
      </c>
      <c r="E20" s="107">
        <v>2577</v>
      </c>
      <c r="F20" s="108">
        <v>2059</v>
      </c>
      <c r="G20" s="14">
        <v>3526.1475174798302</v>
      </c>
      <c r="H20" s="14">
        <v>3818.9661685648598</v>
      </c>
      <c r="I20" s="14">
        <v>3847.40242890835</v>
      </c>
      <c r="J20" s="14">
        <v>3664.9766696329598</v>
      </c>
      <c r="K20" s="14">
        <v>2904.3987643652499</v>
      </c>
    </row>
    <row r="21" spans="1:11" s="12" customFormat="1" ht="15" customHeight="1" x14ac:dyDescent="0.25">
      <c r="A21" s="111" t="s">
        <v>35</v>
      </c>
      <c r="B21" s="107">
        <v>386</v>
      </c>
      <c r="C21" s="107">
        <v>433</v>
      </c>
      <c r="D21" s="107">
        <v>414</v>
      </c>
      <c r="E21" s="107">
        <v>493</v>
      </c>
      <c r="F21" s="108">
        <v>368</v>
      </c>
      <c r="G21" s="14">
        <v>3595.7410610362899</v>
      </c>
      <c r="H21" s="14">
        <v>3958.9555600020299</v>
      </c>
      <c r="I21" s="14">
        <v>3726.9861592542302</v>
      </c>
      <c r="J21" s="14">
        <v>4366.6773191696002</v>
      </c>
      <c r="K21" s="14">
        <v>3221.6868890855399</v>
      </c>
    </row>
    <row r="22" spans="1:11" s="12" customFormat="1" ht="15" customHeight="1" x14ac:dyDescent="0.25">
      <c r="A22" s="111" t="s">
        <v>36</v>
      </c>
      <c r="B22" s="107" t="s">
        <v>93</v>
      </c>
      <c r="C22" s="107" t="s">
        <v>93</v>
      </c>
      <c r="D22" s="107" t="s">
        <v>93</v>
      </c>
      <c r="E22" s="107" t="s">
        <v>93</v>
      </c>
      <c r="F22" s="108" t="s">
        <v>93</v>
      </c>
      <c r="G22" s="14" t="s">
        <v>93</v>
      </c>
      <c r="H22" s="14" t="s">
        <v>93</v>
      </c>
      <c r="I22" s="14" t="s">
        <v>93</v>
      </c>
      <c r="J22" s="14" t="s">
        <v>93</v>
      </c>
      <c r="K22" s="14" t="s">
        <v>93</v>
      </c>
    </row>
    <row r="23" spans="1:11" s="12" customFormat="1" ht="15" customHeight="1" x14ac:dyDescent="0.25">
      <c r="A23" s="111" t="s">
        <v>37</v>
      </c>
      <c r="B23" s="107" t="s">
        <v>93</v>
      </c>
      <c r="C23" s="107" t="s">
        <v>93</v>
      </c>
      <c r="D23" s="107" t="s">
        <v>93</v>
      </c>
      <c r="E23" s="107" t="s">
        <v>93</v>
      </c>
      <c r="F23" s="108" t="s">
        <v>93</v>
      </c>
      <c r="G23" s="14" t="s">
        <v>93</v>
      </c>
      <c r="H23" s="14" t="s">
        <v>93</v>
      </c>
      <c r="I23" s="14" t="s">
        <v>93</v>
      </c>
      <c r="J23" s="14" t="s">
        <v>93</v>
      </c>
      <c r="K23" s="14" t="s">
        <v>93</v>
      </c>
    </row>
    <row r="24" spans="1:11" s="12" customFormat="1" ht="15" customHeight="1" x14ac:dyDescent="0.25">
      <c r="A24" s="111" t="s">
        <v>38</v>
      </c>
      <c r="B24" s="107">
        <v>21018</v>
      </c>
      <c r="C24" s="107">
        <v>22609</v>
      </c>
      <c r="D24" s="107">
        <v>23222</v>
      </c>
      <c r="E24" s="107">
        <v>23446</v>
      </c>
      <c r="F24" s="108">
        <v>17290</v>
      </c>
      <c r="G24" s="14">
        <v>2822.3481241812601</v>
      </c>
      <c r="H24" s="14">
        <v>3061.6824456424301</v>
      </c>
      <c r="I24" s="14">
        <v>3193.2150007017399</v>
      </c>
      <c r="J24" s="14">
        <v>3281.0656394552202</v>
      </c>
      <c r="K24" s="14">
        <v>2448.90762928407</v>
      </c>
    </row>
    <row r="25" spans="1:11" s="12" customFormat="1" ht="16.5" customHeight="1" x14ac:dyDescent="0.25">
      <c r="A25" s="112" t="s">
        <v>39</v>
      </c>
      <c r="B25" s="107">
        <v>1471</v>
      </c>
      <c r="C25" s="107">
        <v>1597</v>
      </c>
      <c r="D25" s="107">
        <v>1382</v>
      </c>
      <c r="E25" s="107">
        <v>1277</v>
      </c>
      <c r="F25" s="108">
        <v>851</v>
      </c>
      <c r="G25" s="14">
        <v>3753.8808229256401</v>
      </c>
      <c r="H25" s="14">
        <v>4072.5696134156801</v>
      </c>
      <c r="I25" s="14">
        <v>3533.7829071266101</v>
      </c>
      <c r="J25" s="14">
        <v>3276.24465202798</v>
      </c>
      <c r="K25" s="14">
        <v>2192.0122328111302</v>
      </c>
    </row>
    <row r="26" spans="1:11" s="12" customFormat="1" ht="16.5" customHeight="1" x14ac:dyDescent="0.25">
      <c r="A26" s="112" t="s">
        <v>40</v>
      </c>
      <c r="B26" s="107">
        <v>227</v>
      </c>
      <c r="C26" s="107">
        <v>225</v>
      </c>
      <c r="D26" s="107">
        <v>217</v>
      </c>
      <c r="E26" s="107">
        <v>235</v>
      </c>
      <c r="F26" s="108">
        <v>92</v>
      </c>
      <c r="G26" s="14">
        <v>2677.18363954918</v>
      </c>
      <c r="H26" s="14">
        <v>2619.4575862556599</v>
      </c>
      <c r="I26" s="14">
        <v>2520.16446762225</v>
      </c>
      <c r="J26" s="14">
        <v>2714.5860930354602</v>
      </c>
      <c r="K26" s="14">
        <v>1064.5005265971499</v>
      </c>
    </row>
    <row r="27" spans="1:11" s="12" customFormat="1" ht="15" customHeight="1" x14ac:dyDescent="0.25">
      <c r="A27" s="111" t="s">
        <v>41</v>
      </c>
      <c r="B27" s="107">
        <v>329</v>
      </c>
      <c r="C27" s="107">
        <v>351</v>
      </c>
      <c r="D27" s="107">
        <v>403</v>
      </c>
      <c r="E27" s="107">
        <v>420</v>
      </c>
      <c r="F27" s="108">
        <v>275</v>
      </c>
      <c r="G27" s="14">
        <v>2841.15685378117</v>
      </c>
      <c r="H27" s="14">
        <v>3049.35783217372</v>
      </c>
      <c r="I27" s="14">
        <v>3469.05495037028</v>
      </c>
      <c r="J27" s="14">
        <v>3573.9979362890799</v>
      </c>
      <c r="K27" s="14">
        <v>2293.1570346724202</v>
      </c>
    </row>
    <row r="28" spans="1:11" s="12" customFormat="1" ht="15" customHeight="1" x14ac:dyDescent="0.25">
      <c r="A28" s="111" t="s">
        <v>42</v>
      </c>
      <c r="B28" s="107">
        <v>281</v>
      </c>
      <c r="C28" s="107">
        <v>299</v>
      </c>
      <c r="D28" s="107">
        <v>294</v>
      </c>
      <c r="E28" s="107">
        <v>315</v>
      </c>
      <c r="F28" s="108">
        <v>194</v>
      </c>
      <c r="G28" s="14">
        <v>2230.0310541700001</v>
      </c>
      <c r="H28" s="14">
        <v>2377.7805869887902</v>
      </c>
      <c r="I28" s="14">
        <v>2346.6300528187999</v>
      </c>
      <c r="J28" s="14">
        <v>2515.08627162421</v>
      </c>
      <c r="K28" s="14">
        <v>1547.0857135522699</v>
      </c>
    </row>
    <row r="29" spans="1:11" s="12" customFormat="1" ht="15" customHeight="1" x14ac:dyDescent="0.25">
      <c r="A29" s="111" t="s">
        <v>43</v>
      </c>
      <c r="B29" s="107" t="s">
        <v>93</v>
      </c>
      <c r="C29" s="107" t="s">
        <v>93</v>
      </c>
      <c r="D29" s="107" t="s">
        <v>93</v>
      </c>
      <c r="E29" s="107" t="s">
        <v>93</v>
      </c>
      <c r="F29" s="108" t="s">
        <v>93</v>
      </c>
      <c r="G29" s="14" t="s">
        <v>93</v>
      </c>
      <c r="H29" s="14" t="s">
        <v>93</v>
      </c>
      <c r="I29" s="14" t="s">
        <v>93</v>
      </c>
      <c r="J29" s="14" t="s">
        <v>93</v>
      </c>
      <c r="K29" s="14" t="s">
        <v>93</v>
      </c>
    </row>
    <row r="30" spans="1:11" s="12" customFormat="1" ht="15" customHeight="1" x14ac:dyDescent="0.25">
      <c r="A30" s="111" t="s">
        <v>44</v>
      </c>
      <c r="B30" s="107" t="s">
        <v>93</v>
      </c>
      <c r="C30" s="107" t="s">
        <v>93</v>
      </c>
      <c r="D30" s="107" t="s">
        <v>93</v>
      </c>
      <c r="E30" s="107" t="s">
        <v>93</v>
      </c>
      <c r="F30" s="108" t="s">
        <v>93</v>
      </c>
      <c r="G30" s="14" t="s">
        <v>93</v>
      </c>
      <c r="H30" s="14" t="s">
        <v>93</v>
      </c>
      <c r="I30" s="14" t="s">
        <v>93</v>
      </c>
      <c r="J30" s="14" t="s">
        <v>93</v>
      </c>
      <c r="K30" s="14" t="s">
        <v>93</v>
      </c>
    </row>
    <row r="31" spans="1:11" s="12" customFormat="1" ht="15" customHeight="1" x14ac:dyDescent="0.25">
      <c r="A31" s="111" t="s">
        <v>45</v>
      </c>
      <c r="B31" s="107">
        <v>581</v>
      </c>
      <c r="C31" s="107">
        <v>420</v>
      </c>
      <c r="D31" s="107">
        <v>700</v>
      </c>
      <c r="E31" s="107">
        <v>744</v>
      </c>
      <c r="F31" s="108">
        <v>520</v>
      </c>
      <c r="G31" s="14">
        <v>2364.79466450669</v>
      </c>
      <c r="H31" s="14">
        <v>1652.6091483601001</v>
      </c>
      <c r="I31" s="14">
        <v>2740.1546912723502</v>
      </c>
      <c r="J31" s="14">
        <v>2862.8157625587</v>
      </c>
      <c r="K31" s="14">
        <v>1979.5413013684099</v>
      </c>
    </row>
    <row r="32" spans="1:11" s="12" customFormat="1" ht="15" customHeight="1" x14ac:dyDescent="0.25">
      <c r="A32" s="111" t="s">
        <v>46</v>
      </c>
      <c r="B32" s="107" t="s">
        <v>93</v>
      </c>
      <c r="C32" s="107" t="s">
        <v>93</v>
      </c>
      <c r="D32" s="107" t="s">
        <v>93</v>
      </c>
      <c r="E32" s="107" t="s">
        <v>93</v>
      </c>
      <c r="F32" s="108" t="s">
        <v>93</v>
      </c>
      <c r="G32" s="14" t="s">
        <v>93</v>
      </c>
      <c r="H32" s="14" t="s">
        <v>93</v>
      </c>
      <c r="I32" s="14" t="s">
        <v>93</v>
      </c>
      <c r="J32" s="14" t="s">
        <v>93</v>
      </c>
      <c r="K32" s="14" t="s">
        <v>93</v>
      </c>
    </row>
    <row r="33" spans="1:11" s="12" customFormat="1" ht="15" customHeight="1" x14ac:dyDescent="0.25">
      <c r="A33" s="111" t="s">
        <v>47</v>
      </c>
      <c r="B33" s="107" t="s">
        <v>93</v>
      </c>
      <c r="C33" s="107" t="s">
        <v>93</v>
      </c>
      <c r="D33" s="107" t="s">
        <v>93</v>
      </c>
      <c r="E33" s="107" t="s">
        <v>93</v>
      </c>
      <c r="F33" s="108" t="s">
        <v>93</v>
      </c>
      <c r="G33" s="14" t="s">
        <v>93</v>
      </c>
      <c r="H33" s="14" t="s">
        <v>93</v>
      </c>
      <c r="I33" s="14" t="s">
        <v>93</v>
      </c>
      <c r="J33" s="14" t="s">
        <v>93</v>
      </c>
      <c r="K33" s="14" t="s">
        <v>93</v>
      </c>
    </row>
    <row r="34" spans="1:11" s="12" customFormat="1" ht="15" customHeight="1" x14ac:dyDescent="0.25">
      <c r="A34" s="111" t="s">
        <v>48</v>
      </c>
      <c r="B34" s="107">
        <v>847</v>
      </c>
      <c r="C34" s="107">
        <v>903</v>
      </c>
      <c r="D34" s="107">
        <v>960</v>
      </c>
      <c r="E34" s="107">
        <v>974</v>
      </c>
      <c r="F34" s="108">
        <v>757</v>
      </c>
      <c r="G34" s="14">
        <v>2577.0596900314499</v>
      </c>
      <c r="H34" s="14">
        <v>2745.08297680128</v>
      </c>
      <c r="I34" s="14">
        <v>2942.95417550824</v>
      </c>
      <c r="J34" s="14">
        <v>2980.92128849549</v>
      </c>
      <c r="K34" s="14">
        <v>2321.2997031631498</v>
      </c>
    </row>
    <row r="35" spans="1:11" s="12" customFormat="1" ht="15" customHeight="1" x14ac:dyDescent="0.25">
      <c r="A35" s="111" t="s">
        <v>49</v>
      </c>
      <c r="B35" s="107">
        <v>177</v>
      </c>
      <c r="C35" s="107">
        <v>226</v>
      </c>
      <c r="D35" s="107">
        <v>228</v>
      </c>
      <c r="E35" s="107">
        <v>241</v>
      </c>
      <c r="F35" s="108">
        <v>182</v>
      </c>
      <c r="G35" s="14">
        <v>1865.85739001959</v>
      </c>
      <c r="H35" s="14">
        <v>2372.8178919746201</v>
      </c>
      <c r="I35" s="14">
        <v>2465.6556436926298</v>
      </c>
      <c r="J35" s="14">
        <v>2619.10050032036</v>
      </c>
      <c r="K35" s="14">
        <v>2018.22522042593</v>
      </c>
    </row>
    <row r="36" spans="1:11" s="12" customFormat="1" ht="15" customHeight="1" x14ac:dyDescent="0.25">
      <c r="A36" s="111" t="s">
        <v>50</v>
      </c>
      <c r="B36" s="107" t="s">
        <v>93</v>
      </c>
      <c r="C36" s="107" t="s">
        <v>93</v>
      </c>
      <c r="D36" s="107" t="s">
        <v>93</v>
      </c>
      <c r="E36" s="107" t="s">
        <v>93</v>
      </c>
      <c r="F36" s="108" t="s">
        <v>93</v>
      </c>
      <c r="G36" s="14" t="s">
        <v>93</v>
      </c>
      <c r="H36" s="14" t="s">
        <v>93</v>
      </c>
      <c r="I36" s="14" t="s">
        <v>93</v>
      </c>
      <c r="J36" s="14" t="s">
        <v>93</v>
      </c>
      <c r="K36" s="14" t="s">
        <v>93</v>
      </c>
    </row>
    <row r="37" spans="1:11" s="12" customFormat="1" ht="15" customHeight="1" x14ac:dyDescent="0.25">
      <c r="A37" s="111" t="s">
        <v>51</v>
      </c>
      <c r="B37" s="107">
        <v>5237</v>
      </c>
      <c r="C37" s="107">
        <v>5547</v>
      </c>
      <c r="D37" s="107">
        <v>5496</v>
      </c>
      <c r="E37" s="107">
        <v>5283</v>
      </c>
      <c r="F37" s="108">
        <v>4304</v>
      </c>
      <c r="G37" s="14">
        <v>2257.7158412090798</v>
      </c>
      <c r="H37" s="14">
        <v>2375.9656269120801</v>
      </c>
      <c r="I37" s="14">
        <v>2370.95652813277</v>
      </c>
      <c r="J37" s="14">
        <v>2317.6830664681502</v>
      </c>
      <c r="K37" s="14">
        <v>1912.64928730369</v>
      </c>
    </row>
    <row r="38" spans="1:11" s="12" customFormat="1" ht="15" customHeight="1" x14ac:dyDescent="0.25">
      <c r="A38" s="111" t="s">
        <v>52</v>
      </c>
      <c r="B38" s="107">
        <v>458</v>
      </c>
      <c r="C38" s="107">
        <v>477</v>
      </c>
      <c r="D38" s="107">
        <v>532</v>
      </c>
      <c r="E38" s="107">
        <v>535</v>
      </c>
      <c r="F38" s="108">
        <v>398</v>
      </c>
      <c r="G38" s="14">
        <v>1873.0762276402399</v>
      </c>
      <c r="H38" s="14">
        <v>1919.43125491198</v>
      </c>
      <c r="I38" s="14">
        <v>2118.66743101164</v>
      </c>
      <c r="J38" s="14">
        <v>2099.53503180187</v>
      </c>
      <c r="K38" s="14">
        <v>1568.3679930429801</v>
      </c>
    </row>
    <row r="39" spans="1:11" s="12" customFormat="1" ht="15" customHeight="1" x14ac:dyDescent="0.25">
      <c r="A39" s="111" t="s">
        <v>53</v>
      </c>
      <c r="B39" s="107" t="s">
        <v>93</v>
      </c>
      <c r="C39" s="107" t="s">
        <v>93</v>
      </c>
      <c r="D39" s="107" t="s">
        <v>93</v>
      </c>
      <c r="E39" s="107" t="s">
        <v>93</v>
      </c>
      <c r="F39" s="108" t="s">
        <v>93</v>
      </c>
      <c r="G39" s="14" t="s">
        <v>93</v>
      </c>
      <c r="H39" s="14" t="s">
        <v>93</v>
      </c>
      <c r="I39" s="14" t="s">
        <v>93</v>
      </c>
      <c r="J39" s="14" t="s">
        <v>93</v>
      </c>
      <c r="K39" s="14" t="s">
        <v>93</v>
      </c>
    </row>
    <row r="40" spans="1:11" s="12" customFormat="1" ht="15" customHeight="1" x14ac:dyDescent="0.25">
      <c r="A40" s="111" t="s">
        <v>54</v>
      </c>
      <c r="B40" s="107">
        <v>3880</v>
      </c>
      <c r="C40" s="107">
        <v>4956</v>
      </c>
      <c r="D40" s="107">
        <v>5091</v>
      </c>
      <c r="E40" s="107">
        <v>5331</v>
      </c>
      <c r="F40" s="108">
        <v>4505</v>
      </c>
      <c r="G40" s="14">
        <v>2116.8304526942702</v>
      </c>
      <c r="H40" s="14">
        <v>2710.5793091236501</v>
      </c>
      <c r="I40" s="14">
        <v>2804.2669077720998</v>
      </c>
      <c r="J40" s="14">
        <v>2941.12507629727</v>
      </c>
      <c r="K40" s="14">
        <v>2474.8481624064798</v>
      </c>
    </row>
    <row r="41" spans="1:11" s="12" customFormat="1" ht="15" customHeight="1" x14ac:dyDescent="0.25">
      <c r="A41" s="111" t="s">
        <v>55</v>
      </c>
      <c r="B41" s="107">
        <v>3822</v>
      </c>
      <c r="C41" s="107">
        <v>4067</v>
      </c>
      <c r="D41" s="107">
        <v>4852</v>
      </c>
      <c r="E41" s="107">
        <v>4341</v>
      </c>
      <c r="F41" s="108">
        <v>2676</v>
      </c>
      <c r="G41" s="14">
        <v>3595.5634958628698</v>
      </c>
      <c r="H41" s="14">
        <v>3810.53272147505</v>
      </c>
      <c r="I41" s="14">
        <v>4545.4337683285403</v>
      </c>
      <c r="J41" s="14">
        <v>4024.1372562400302</v>
      </c>
      <c r="K41" s="14">
        <v>2462.49638910159</v>
      </c>
    </row>
    <row r="42" spans="1:11" s="12" customFormat="1" ht="15" customHeight="1" x14ac:dyDescent="0.25">
      <c r="A42" s="111" t="s">
        <v>56</v>
      </c>
      <c r="B42" s="107" t="s">
        <v>93</v>
      </c>
      <c r="C42" s="107" t="s">
        <v>93</v>
      </c>
      <c r="D42" s="107" t="s">
        <v>93</v>
      </c>
      <c r="E42" s="107" t="s">
        <v>93</v>
      </c>
      <c r="F42" s="108" t="s">
        <v>93</v>
      </c>
      <c r="G42" s="14" t="s">
        <v>93</v>
      </c>
      <c r="H42" s="14" t="s">
        <v>93</v>
      </c>
      <c r="I42" s="14" t="s">
        <v>93</v>
      </c>
      <c r="J42" s="14" t="s">
        <v>93</v>
      </c>
      <c r="K42" s="14" t="s">
        <v>93</v>
      </c>
    </row>
    <row r="43" spans="1:11" s="12" customFormat="1" ht="15" customHeight="1" x14ac:dyDescent="0.25">
      <c r="A43" s="111" t="s">
        <v>57</v>
      </c>
      <c r="B43" s="107">
        <v>5202</v>
      </c>
      <c r="C43" s="107">
        <v>5730</v>
      </c>
      <c r="D43" s="107">
        <v>5899</v>
      </c>
      <c r="E43" s="107">
        <v>5831</v>
      </c>
      <c r="F43" s="108">
        <v>4518</v>
      </c>
      <c r="G43" s="14">
        <v>2916.5426985754498</v>
      </c>
      <c r="H43" s="14">
        <v>3230.0965119557</v>
      </c>
      <c r="I43" s="14">
        <v>3360.4193419635999</v>
      </c>
      <c r="J43" s="14">
        <v>3368.5961878507301</v>
      </c>
      <c r="K43" s="14">
        <v>2641.84733322701</v>
      </c>
    </row>
    <row r="44" spans="1:11" s="12" customFormat="1" ht="15" customHeight="1" x14ac:dyDescent="0.25">
      <c r="A44" s="111" t="s">
        <v>58</v>
      </c>
      <c r="B44" s="107">
        <v>7234</v>
      </c>
      <c r="C44" s="107">
        <v>8130</v>
      </c>
      <c r="D44" s="107">
        <v>8607</v>
      </c>
      <c r="E44" s="107">
        <v>8481</v>
      </c>
      <c r="F44" s="108">
        <v>6943</v>
      </c>
      <c r="G44" s="14">
        <v>3055.0163117367201</v>
      </c>
      <c r="H44" s="14">
        <v>3408.84153089243</v>
      </c>
      <c r="I44" s="14">
        <v>3610.3348536827598</v>
      </c>
      <c r="J44" s="14">
        <v>3584.49482219429</v>
      </c>
      <c r="K44" s="14">
        <v>2943.8407148686201</v>
      </c>
    </row>
    <row r="45" spans="1:11" s="12" customFormat="1" ht="15" customHeight="1" x14ac:dyDescent="0.25">
      <c r="A45" s="111" t="s">
        <v>59</v>
      </c>
      <c r="B45" s="107">
        <v>1279</v>
      </c>
      <c r="C45" s="107">
        <v>1494</v>
      </c>
      <c r="D45" s="107">
        <v>1421</v>
      </c>
      <c r="E45" s="107">
        <v>1437</v>
      </c>
      <c r="F45" s="108">
        <v>914</v>
      </c>
      <c r="G45" s="14">
        <v>2774.0384277803901</v>
      </c>
      <c r="H45" s="14">
        <v>3369.58905170342</v>
      </c>
      <c r="I45" s="14">
        <v>3265.7356075993498</v>
      </c>
      <c r="J45" s="14">
        <v>3383.1566890941999</v>
      </c>
      <c r="K45" s="14">
        <v>2178.3234074556899</v>
      </c>
    </row>
    <row r="46" spans="1:11" s="12" customFormat="1" ht="15" customHeight="1" x14ac:dyDescent="0.25">
      <c r="A46" s="111" t="s">
        <v>60</v>
      </c>
      <c r="B46" s="107">
        <v>1756</v>
      </c>
      <c r="C46" s="107">
        <v>1728</v>
      </c>
      <c r="D46" s="107">
        <v>1935</v>
      </c>
      <c r="E46" s="107">
        <v>2028</v>
      </c>
      <c r="F46" s="108">
        <v>1483</v>
      </c>
      <c r="G46" s="14">
        <v>3179.0878733940299</v>
      </c>
      <c r="H46" s="14">
        <v>3097.3954975613701</v>
      </c>
      <c r="I46" s="14">
        <v>3453.11801625616</v>
      </c>
      <c r="J46" s="14">
        <v>3590.1396893113101</v>
      </c>
      <c r="K46" s="14">
        <v>2600.97228637119</v>
      </c>
    </row>
    <row r="47" spans="1:11" s="12" customFormat="1" ht="15" customHeight="1" x14ac:dyDescent="0.25">
      <c r="A47" s="111" t="s">
        <v>61</v>
      </c>
      <c r="B47" s="107">
        <v>536</v>
      </c>
      <c r="C47" s="107">
        <v>599</v>
      </c>
      <c r="D47" s="107">
        <v>579</v>
      </c>
      <c r="E47" s="107">
        <v>582</v>
      </c>
      <c r="F47" s="108">
        <v>483</v>
      </c>
      <c r="G47" s="14">
        <v>2021.62289962149</v>
      </c>
      <c r="H47" s="14">
        <v>2266.2194278874599</v>
      </c>
      <c r="I47" s="14">
        <v>2199.8680620474402</v>
      </c>
      <c r="J47" s="14">
        <v>2235.5098345423899</v>
      </c>
      <c r="K47" s="14">
        <v>1888.20276347498</v>
      </c>
    </row>
    <row r="48" spans="1:11" s="12" customFormat="1" ht="15" customHeight="1" x14ac:dyDescent="0.25">
      <c r="A48" s="111" t="s">
        <v>62</v>
      </c>
      <c r="B48" s="107">
        <v>918</v>
      </c>
      <c r="C48" s="107">
        <v>938</v>
      </c>
      <c r="D48" s="107">
        <v>1028</v>
      </c>
      <c r="E48" s="107">
        <v>971</v>
      </c>
      <c r="F48" s="108">
        <v>602</v>
      </c>
      <c r="G48" s="14">
        <v>2377.4987531459301</v>
      </c>
      <c r="H48" s="14">
        <v>2443.4513687131598</v>
      </c>
      <c r="I48" s="14">
        <v>2645.28213699864</v>
      </c>
      <c r="J48" s="14">
        <v>2518.63819877793</v>
      </c>
      <c r="K48" s="14">
        <v>1562.0800539049101</v>
      </c>
    </row>
    <row r="49" spans="1:11" s="12" customFormat="1" ht="15" customHeight="1" x14ac:dyDescent="0.25">
      <c r="A49" s="111" t="s">
        <v>63</v>
      </c>
      <c r="B49" s="107">
        <v>1077</v>
      </c>
      <c r="C49" s="107">
        <v>1178</v>
      </c>
      <c r="D49" s="107">
        <v>1207</v>
      </c>
      <c r="E49" s="107">
        <v>1177</v>
      </c>
      <c r="F49" s="108">
        <v>619</v>
      </c>
      <c r="G49" s="14">
        <v>2594.6349196937599</v>
      </c>
      <c r="H49" s="14">
        <v>2829.2139565160901</v>
      </c>
      <c r="I49" s="14">
        <v>2884.8027526780802</v>
      </c>
      <c r="J49" s="14">
        <v>2811.5575112101501</v>
      </c>
      <c r="K49" s="14">
        <v>1487.65953187692</v>
      </c>
    </row>
    <row r="50" spans="1:11" s="12" customFormat="1" ht="15" customHeight="1" x14ac:dyDescent="0.25">
      <c r="A50" s="111" t="s">
        <v>64</v>
      </c>
      <c r="B50" s="107">
        <v>2551</v>
      </c>
      <c r="C50" s="107">
        <v>2825</v>
      </c>
      <c r="D50" s="107">
        <v>2989</v>
      </c>
      <c r="E50" s="107">
        <v>2639</v>
      </c>
      <c r="F50" s="108">
        <v>1345</v>
      </c>
      <c r="G50" s="14">
        <v>2127.0451293358501</v>
      </c>
      <c r="H50" s="14">
        <v>2311.1811410937298</v>
      </c>
      <c r="I50" s="14">
        <v>2405.6357621585898</v>
      </c>
      <c r="J50" s="14">
        <v>2090.2127799801301</v>
      </c>
      <c r="K50" s="14">
        <v>1054.288289244</v>
      </c>
    </row>
    <row r="51" spans="1:11" s="12" customFormat="1" ht="15" customHeight="1" x14ac:dyDescent="0.25">
      <c r="A51" s="111" t="s">
        <v>65</v>
      </c>
      <c r="B51" s="107">
        <v>445</v>
      </c>
      <c r="C51" s="107">
        <v>500</v>
      </c>
      <c r="D51" s="107">
        <v>510</v>
      </c>
      <c r="E51" s="107">
        <v>543</v>
      </c>
      <c r="F51" s="108">
        <v>326</v>
      </c>
      <c r="G51" s="14">
        <v>1779.8612774922501</v>
      </c>
      <c r="H51" s="14">
        <v>1989.8674677527899</v>
      </c>
      <c r="I51" s="14">
        <v>1991.4220909861599</v>
      </c>
      <c r="J51" s="14">
        <v>2150.9115665824202</v>
      </c>
      <c r="K51" s="14">
        <v>1309.2124772530101</v>
      </c>
    </row>
    <row r="52" spans="1:11" s="12" customFormat="1" ht="15" customHeight="1" x14ac:dyDescent="0.25">
      <c r="A52" s="111" t="s">
        <v>66</v>
      </c>
      <c r="B52" s="107">
        <v>293</v>
      </c>
      <c r="C52" s="107">
        <v>257</v>
      </c>
      <c r="D52" s="107">
        <v>283</v>
      </c>
      <c r="E52" s="107">
        <v>294</v>
      </c>
      <c r="F52" s="108">
        <v>223</v>
      </c>
      <c r="G52" s="14">
        <v>2593.9991985144102</v>
      </c>
      <c r="H52" s="14">
        <v>2319.64323641289</v>
      </c>
      <c r="I52" s="14">
        <v>2584.6114478026998</v>
      </c>
      <c r="J52" s="14">
        <v>2667.0013989846102</v>
      </c>
      <c r="K52" s="14">
        <v>2013.2757232264801</v>
      </c>
    </row>
    <row r="53" spans="1:11" s="12" customFormat="1" ht="15" customHeight="1" x14ac:dyDescent="0.25">
      <c r="A53" s="111" t="s">
        <v>67</v>
      </c>
      <c r="B53" s="107" t="s">
        <v>93</v>
      </c>
      <c r="C53" s="107" t="s">
        <v>93</v>
      </c>
      <c r="D53" s="107" t="s">
        <v>93</v>
      </c>
      <c r="E53" s="107" t="s">
        <v>93</v>
      </c>
      <c r="F53" s="108">
        <v>0</v>
      </c>
      <c r="G53" s="14" t="s">
        <v>93</v>
      </c>
      <c r="H53" s="14" t="s">
        <v>93</v>
      </c>
      <c r="I53" s="14" t="s">
        <v>93</v>
      </c>
      <c r="J53" s="14" t="s">
        <v>93</v>
      </c>
      <c r="K53" s="14">
        <v>0</v>
      </c>
    </row>
    <row r="54" spans="1:11" s="12" customFormat="1" ht="15" customHeight="1" x14ac:dyDescent="0.25">
      <c r="A54" s="111" t="s">
        <v>68</v>
      </c>
      <c r="B54" s="107" t="s">
        <v>93</v>
      </c>
      <c r="C54" s="107" t="s">
        <v>93</v>
      </c>
      <c r="D54" s="107" t="s">
        <v>93</v>
      </c>
      <c r="E54" s="107" t="s">
        <v>93</v>
      </c>
      <c r="F54" s="108" t="s">
        <v>93</v>
      </c>
      <c r="G54" s="14" t="s">
        <v>93</v>
      </c>
      <c r="H54" s="14" t="s">
        <v>93</v>
      </c>
      <c r="I54" s="14" t="s">
        <v>93</v>
      </c>
      <c r="J54" s="14" t="s">
        <v>93</v>
      </c>
      <c r="K54" s="14" t="s">
        <v>93</v>
      </c>
    </row>
    <row r="55" spans="1:11" s="12" customFormat="1" ht="15" customHeight="1" x14ac:dyDescent="0.25">
      <c r="A55" s="111" t="s">
        <v>69</v>
      </c>
      <c r="B55" s="107">
        <v>1022</v>
      </c>
      <c r="C55" s="107">
        <v>1168</v>
      </c>
      <c r="D55" s="107">
        <v>1275</v>
      </c>
      <c r="E55" s="107">
        <v>1065</v>
      </c>
      <c r="F55" s="108">
        <v>891</v>
      </c>
      <c r="G55" s="14">
        <v>3536.4578310247098</v>
      </c>
      <c r="H55" s="14">
        <v>4075.6843736700698</v>
      </c>
      <c r="I55" s="14">
        <v>4515.3076843300696</v>
      </c>
      <c r="J55" s="14">
        <v>3789.71741535202</v>
      </c>
      <c r="K55" s="14">
        <v>3204.3750613699099</v>
      </c>
    </row>
    <row r="56" spans="1:11" s="12" customFormat="1" ht="15" customHeight="1" x14ac:dyDescent="0.25">
      <c r="A56" s="111" t="s">
        <v>70</v>
      </c>
      <c r="B56" s="107">
        <v>816</v>
      </c>
      <c r="C56" s="107">
        <v>923</v>
      </c>
      <c r="D56" s="107">
        <v>949</v>
      </c>
      <c r="E56" s="107">
        <v>770</v>
      </c>
      <c r="F56" s="108">
        <v>521</v>
      </c>
      <c r="G56" s="14">
        <v>2426.1717431133002</v>
      </c>
      <c r="H56" s="14">
        <v>2721.47234979827</v>
      </c>
      <c r="I56" s="14">
        <v>2846.9648541059901</v>
      </c>
      <c r="J56" s="14">
        <v>2356.53167826545</v>
      </c>
      <c r="K56" s="14">
        <v>1611.7670290738299</v>
      </c>
    </row>
    <row r="57" spans="1:11" s="12" customFormat="1" ht="15" customHeight="1" x14ac:dyDescent="0.25">
      <c r="A57" s="111" t="s">
        <v>71</v>
      </c>
      <c r="B57" s="107">
        <v>1068</v>
      </c>
      <c r="C57" s="107">
        <v>1131</v>
      </c>
      <c r="D57" s="107">
        <v>1265</v>
      </c>
      <c r="E57" s="107">
        <v>1424</v>
      </c>
      <c r="F57" s="108">
        <v>1081</v>
      </c>
      <c r="G57" s="14">
        <v>2538.8020618957798</v>
      </c>
      <c r="H57" s="14">
        <v>2637.8418378645301</v>
      </c>
      <c r="I57" s="14">
        <v>2946.1238755936902</v>
      </c>
      <c r="J57" s="14">
        <v>3318.1032798804799</v>
      </c>
      <c r="K57" s="14">
        <v>2492.4612769278501</v>
      </c>
    </row>
    <row r="58" spans="1:11" s="12" customFormat="1" ht="15" customHeight="1" x14ac:dyDescent="0.25">
      <c r="A58" s="111" t="s">
        <v>72</v>
      </c>
      <c r="B58" s="107" t="s">
        <v>93</v>
      </c>
      <c r="C58" s="107" t="s">
        <v>93</v>
      </c>
      <c r="D58" s="107">
        <v>151</v>
      </c>
      <c r="E58" s="107">
        <v>155</v>
      </c>
      <c r="F58" s="108">
        <v>89</v>
      </c>
      <c r="G58" s="14" t="s">
        <v>93</v>
      </c>
      <c r="H58" s="14" t="s">
        <v>93</v>
      </c>
      <c r="I58" s="14">
        <v>1981.3978413866801</v>
      </c>
      <c r="J58" s="14">
        <v>1976.00806282281</v>
      </c>
      <c r="K58" s="14">
        <v>1179.60716171678</v>
      </c>
    </row>
    <row r="59" spans="1:11" s="12" customFormat="1" ht="15" customHeight="1" x14ac:dyDescent="0.25">
      <c r="A59" s="111" t="s">
        <v>73</v>
      </c>
      <c r="B59" s="107" t="s">
        <v>93</v>
      </c>
      <c r="C59" s="107" t="s">
        <v>93</v>
      </c>
      <c r="D59" s="107" t="s">
        <v>93</v>
      </c>
      <c r="E59" s="107" t="s">
        <v>93</v>
      </c>
      <c r="F59" s="108" t="s">
        <v>93</v>
      </c>
      <c r="G59" s="14" t="s">
        <v>93</v>
      </c>
      <c r="H59" s="14" t="s">
        <v>93</v>
      </c>
      <c r="I59" s="14" t="s">
        <v>93</v>
      </c>
      <c r="J59" s="14" t="s">
        <v>93</v>
      </c>
      <c r="K59" s="14" t="s">
        <v>93</v>
      </c>
    </row>
    <row r="60" spans="1:11" s="12" customFormat="1" ht="15" customHeight="1" x14ac:dyDescent="0.25">
      <c r="A60" s="111" t="s">
        <v>74</v>
      </c>
      <c r="B60" s="107" t="s">
        <v>93</v>
      </c>
      <c r="C60" s="107" t="s">
        <v>93</v>
      </c>
      <c r="D60" s="107" t="s">
        <v>93</v>
      </c>
      <c r="E60" s="107" t="s">
        <v>93</v>
      </c>
      <c r="F60" s="108" t="s">
        <v>93</v>
      </c>
      <c r="G60" s="14" t="s">
        <v>93</v>
      </c>
      <c r="H60" s="14" t="s">
        <v>93</v>
      </c>
      <c r="I60" s="14" t="s">
        <v>93</v>
      </c>
      <c r="J60" s="14" t="s">
        <v>93</v>
      </c>
      <c r="K60" s="14" t="s">
        <v>93</v>
      </c>
    </row>
    <row r="61" spans="1:11" s="12" customFormat="1" ht="15" customHeight="1" x14ac:dyDescent="0.25">
      <c r="A61" s="111" t="s">
        <v>75</v>
      </c>
      <c r="B61" s="107">
        <v>1219</v>
      </c>
      <c r="C61" s="107">
        <v>1173</v>
      </c>
      <c r="D61" s="107">
        <v>1167</v>
      </c>
      <c r="E61" s="107">
        <v>1394</v>
      </c>
      <c r="F61" s="108">
        <v>1247</v>
      </c>
      <c r="G61" s="14">
        <v>3312.5213035565798</v>
      </c>
      <c r="H61" s="14">
        <v>3185.9912726952298</v>
      </c>
      <c r="I61" s="14">
        <v>3181.77894679364</v>
      </c>
      <c r="J61" s="14">
        <v>3760.5711391691898</v>
      </c>
      <c r="K61" s="14">
        <v>3350.8319541627102</v>
      </c>
    </row>
    <row r="62" spans="1:11" s="12" customFormat="1" ht="15" customHeight="1" x14ac:dyDescent="0.25">
      <c r="A62" s="111" t="s">
        <v>76</v>
      </c>
      <c r="B62" s="107" t="s">
        <v>93</v>
      </c>
      <c r="C62" s="107" t="s">
        <v>93</v>
      </c>
      <c r="D62" s="107" t="s">
        <v>93</v>
      </c>
      <c r="E62" s="107" t="s">
        <v>93</v>
      </c>
      <c r="F62" s="108" t="s">
        <v>93</v>
      </c>
      <c r="G62" s="14" t="s">
        <v>93</v>
      </c>
      <c r="H62" s="14" t="s">
        <v>93</v>
      </c>
      <c r="I62" s="14" t="s">
        <v>93</v>
      </c>
      <c r="J62" s="14" t="s">
        <v>93</v>
      </c>
      <c r="K62" s="14" t="s">
        <v>93</v>
      </c>
    </row>
    <row r="63" spans="1:11" s="12" customFormat="1" ht="15" customHeight="1" x14ac:dyDescent="0.25">
      <c r="A63" s="111" t="s">
        <v>77</v>
      </c>
      <c r="B63" s="107">
        <v>1076</v>
      </c>
      <c r="C63" s="107">
        <v>1174</v>
      </c>
      <c r="D63" s="107">
        <v>1266</v>
      </c>
      <c r="E63" s="107">
        <v>1416</v>
      </c>
      <c r="F63" s="108">
        <v>1271</v>
      </c>
      <c r="G63" s="14">
        <v>1858.72575156894</v>
      </c>
      <c r="H63" s="14">
        <v>2021.56016596617</v>
      </c>
      <c r="I63" s="14">
        <v>2181.11005769752</v>
      </c>
      <c r="J63" s="14">
        <v>2462.4972409142101</v>
      </c>
      <c r="K63" s="14">
        <v>2220.8289997951401</v>
      </c>
    </row>
    <row r="64" spans="1:11" s="12" customFormat="1" ht="15" customHeight="1" x14ac:dyDescent="0.25">
      <c r="A64" s="111" t="s">
        <v>78</v>
      </c>
      <c r="B64" s="107">
        <v>413</v>
      </c>
      <c r="C64" s="107">
        <v>481</v>
      </c>
      <c r="D64" s="107">
        <v>515</v>
      </c>
      <c r="E64" s="107">
        <v>527</v>
      </c>
      <c r="F64" s="108">
        <v>376</v>
      </c>
      <c r="G64" s="14">
        <v>1481.64749524382</v>
      </c>
      <c r="H64" s="14">
        <v>1691.1318281854201</v>
      </c>
      <c r="I64" s="14">
        <v>1755.76256307983</v>
      </c>
      <c r="J64" s="14">
        <v>1755.2494364504701</v>
      </c>
      <c r="K64" s="14">
        <v>1231.84750481587</v>
      </c>
    </row>
    <row r="65" spans="1:11" s="12" customFormat="1" ht="15" customHeight="1" x14ac:dyDescent="0.25">
      <c r="A65" s="111" t="s">
        <v>79</v>
      </c>
      <c r="B65" s="107" t="s">
        <v>93</v>
      </c>
      <c r="C65" s="107" t="s">
        <v>93</v>
      </c>
      <c r="D65" s="107" t="s">
        <v>93</v>
      </c>
      <c r="E65" s="107" t="s">
        <v>93</v>
      </c>
      <c r="F65" s="108" t="s">
        <v>93</v>
      </c>
      <c r="G65" s="14" t="s">
        <v>93</v>
      </c>
      <c r="H65" s="14" t="s">
        <v>93</v>
      </c>
      <c r="I65" s="14" t="s">
        <v>93</v>
      </c>
      <c r="J65" s="14" t="s">
        <v>93</v>
      </c>
      <c r="K65" s="14" t="s">
        <v>93</v>
      </c>
    </row>
    <row r="66" spans="1:11" s="16" customFormat="1" ht="18" customHeight="1" x14ac:dyDescent="0.25">
      <c r="A66" s="15" t="s">
        <v>80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s="16" customFormat="1" ht="15.95" customHeight="1" x14ac:dyDescent="0.25">
      <c r="A67" s="17" t="s">
        <v>94</v>
      </c>
      <c r="B67" s="12"/>
      <c r="C67" s="12"/>
      <c r="D67" s="12"/>
      <c r="E67" s="12"/>
      <c r="F67" s="12"/>
      <c r="G67" s="12"/>
      <c r="H67" s="12"/>
    </row>
    <row r="68" spans="1:11" s="16" customFormat="1" ht="18" customHeight="1" x14ac:dyDescent="0.25">
      <c r="A68" s="17" t="s">
        <v>81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s="16" customFormat="1" ht="18" customHeight="1" x14ac:dyDescent="0.25">
      <c r="A69" s="17" t="s">
        <v>82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16" customFormat="1" ht="18" customHeight="1" x14ac:dyDescent="0.25">
      <c r="A70" s="46" t="s">
        <v>152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s="16" customFormat="1" ht="15.75" x14ac:dyDescent="0.25">
      <c r="A71" s="46" t="s">
        <v>153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x14ac:dyDescent="0.25">
      <c r="A72" s="45" t="s">
        <v>3</v>
      </c>
    </row>
  </sheetData>
  <sheetProtection algorithmName="SHA-512" hashValue="z199uDUY+1L9yYXlEXkXQlRn77dHGkBWwXwN7+TugP4ajBacLTe1chScZODXerCJPGZwtv4VZi3Y+ApgOvxbqQ==" saltValue="dLkK9FVpWEz4iSnm69p13Q==" spinCount="100000" sheet="1" objects="1" scenarios="1"/>
  <hyperlinks>
    <hyperlink ref="A72" location="'Table of Contents'!A1" display="Click here to return to the Table of Contents" xr:uid="{1276EEE0-B2A0-45F2-A6B0-D155E4015BA8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TaxCatchAll xmlns="a48324c4-7d20-48d3-8188-32763737222b">
      <Value>97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62A17-3F57-4F60-9795-2F9ABE467A45}"/>
</file>

<file path=customXml/itemProps2.xml><?xml version="1.0" encoding="utf-8"?>
<ds:datastoreItem xmlns:ds="http://schemas.openxmlformats.org/officeDocument/2006/customXml" ds:itemID="{13828CA8-E439-4A74-B1C7-0317C33DF8DD}"/>
</file>

<file path=customXml/itemProps3.xml><?xml version="1.0" encoding="utf-8"?>
<ds:datastoreItem xmlns:ds="http://schemas.openxmlformats.org/officeDocument/2006/customXml" ds:itemID="{E855B966-04A0-4F79-93E1-651DF60B5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Table of Contents</vt:lpstr>
      <vt:lpstr>Table CT-1</vt:lpstr>
      <vt:lpstr>Table CT-2</vt:lpstr>
      <vt:lpstr>Table CT-3</vt:lpstr>
      <vt:lpstr>Table CT-4</vt:lpstr>
      <vt:lpstr>Table CT-5</vt:lpstr>
      <vt:lpstr>Table CT-6</vt:lpstr>
      <vt:lpstr>Table CT-7</vt:lpstr>
      <vt:lpstr>Table CT-8</vt:lpstr>
      <vt:lpstr>Table CT-9</vt:lpstr>
      <vt:lpstr>Table CT-10</vt:lpstr>
      <vt:lpstr>Table CT-11</vt:lpstr>
      <vt:lpstr>Table CTPrev-1</vt:lpstr>
      <vt:lpstr>Table CTPrev-2</vt:lpstr>
      <vt:lpstr>Table CTPrev-3</vt:lpstr>
      <vt:lpstr>Table CTPrev-4</vt:lpstr>
      <vt:lpstr>'Table CT-1'!Print_Area</vt:lpstr>
      <vt:lpstr>'Table CT-10'!Print_Area</vt:lpstr>
      <vt:lpstr>'Table CT-11'!Print_Area</vt:lpstr>
      <vt:lpstr>'Table CT-2'!Print_Area</vt:lpstr>
      <vt:lpstr>'Table CT-3'!Print_Area</vt:lpstr>
      <vt:lpstr>'Table CT-4'!Print_Area</vt:lpstr>
      <vt:lpstr>'Table CT-5'!Print_Area</vt:lpstr>
      <vt:lpstr>'Table CT-6'!Print_Area</vt:lpstr>
      <vt:lpstr>'Table CT-7'!Print_Area</vt:lpstr>
      <vt:lpstr>'Table CT-8'!Print_Area</vt:lpstr>
      <vt:lpstr>'Table CT-9'!Print_Area</vt:lpstr>
      <vt:lpstr>'Table CTPrev-1'!Print_Area</vt:lpstr>
      <vt:lpstr>'Table CTPrev-2'!Print_Area</vt:lpstr>
      <vt:lpstr>'Table CTPrev-3'!Print_Area</vt:lpstr>
      <vt:lpstr>'Table CTPrev-4'!Print_Area</vt:lpstr>
      <vt:lpstr>'Table CT-1'!RateRank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STD Data Chlamydia Tables</dc:title>
  <dc:subject/>
  <dc:creator>Gilson, Denise (CDPH-CID-DCDC-STD)</dc:creator>
  <cp:keywords/>
  <dc:description/>
  <cp:lastModifiedBy>Reyna, Melissa@CDPH</cp:lastModifiedBy>
  <cp:revision/>
  <cp:lastPrinted>2023-01-05T00:28:52Z</cp:lastPrinted>
  <dcterms:created xsi:type="dcterms:W3CDTF">2020-10-01T22:57:02Z</dcterms:created>
  <dcterms:modified xsi:type="dcterms:W3CDTF">2023-01-19T18:20:11Z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