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 Site\Card Data by County-FY\FY 18-19\"/>
    </mc:Choice>
  </mc:AlternateContent>
  <bookViews>
    <workbookView xWindow="120" yWindow="510" windowWidth="24915" windowHeight="11655"/>
  </bookViews>
  <sheets>
    <sheet name="December" sheetId="8" r:id="rId1"/>
  </sheets>
  <calcPr calcId="162913"/>
</workbook>
</file>

<file path=xl/calcChain.xml><?xml version="1.0" encoding="utf-8"?>
<calcChain xmlns="http://schemas.openxmlformats.org/spreadsheetml/2006/main">
  <c r="N60" i="8" l="1"/>
  <c r="L60" i="8"/>
  <c r="K60" i="8"/>
  <c r="J60" i="8"/>
  <c r="H60" i="8"/>
  <c r="G60" i="8"/>
  <c r="F60" i="8"/>
  <c r="E60" i="8"/>
  <c r="D60" i="8"/>
  <c r="C60" i="8"/>
  <c r="B60" i="8"/>
  <c r="Q59" i="8"/>
  <c r="Q58" i="8"/>
  <c r="Q57" i="8"/>
  <c r="Q56" i="8"/>
  <c r="I55" i="8"/>
  <c r="Q55" i="8" s="1"/>
  <c r="Q54" i="8"/>
  <c r="Q53" i="8"/>
  <c r="Q51" i="8"/>
  <c r="I50" i="8"/>
  <c r="Q50" i="8" s="1"/>
  <c r="I49" i="8"/>
  <c r="Q49" i="8" s="1"/>
  <c r="Q48" i="8"/>
  <c r="Q47" i="8"/>
  <c r="Q46" i="8"/>
  <c r="I45" i="8"/>
  <c r="Q45" i="8" s="1"/>
  <c r="Q44" i="8"/>
  <c r="I44" i="8"/>
  <c r="Q43" i="8"/>
  <c r="Q42" i="8"/>
  <c r="I41" i="8"/>
  <c r="Q41" i="8" s="1"/>
  <c r="Q40" i="8"/>
  <c r="I39" i="8"/>
  <c r="Q39" i="8" s="1"/>
  <c r="I38" i="8"/>
  <c r="Q38" i="8" s="1"/>
  <c r="Q37" i="8"/>
  <c r="I37" i="8"/>
  <c r="Q36" i="8"/>
  <c r="Q35" i="8"/>
  <c r="I34" i="8"/>
  <c r="Q34" i="8" s="1"/>
  <c r="Q33" i="8"/>
  <c r="I32" i="8"/>
  <c r="Q32" i="8" s="1"/>
  <c r="I31" i="8"/>
  <c r="Q31" i="8" s="1"/>
  <c r="Q30" i="8"/>
  <c r="I29" i="8"/>
  <c r="Q29" i="8" s="1"/>
  <c r="I28" i="8"/>
  <c r="Q28" i="8" s="1"/>
  <c r="Q27" i="8"/>
  <c r="Q26" i="8"/>
  <c r="Q25" i="8"/>
  <c r="I24" i="8"/>
  <c r="Q24" i="8" s="1"/>
  <c r="Q23" i="8"/>
  <c r="I22" i="8"/>
  <c r="Q22" i="8" s="1"/>
  <c r="Q21" i="8"/>
  <c r="I20" i="8"/>
  <c r="Q20" i="8" s="1"/>
  <c r="Q19" i="8"/>
  <c r="Q18" i="8"/>
  <c r="Q17" i="8"/>
  <c r="I16" i="8"/>
  <c r="Q16" i="8" s="1"/>
  <c r="Q15" i="8"/>
  <c r="Q14" i="8"/>
  <c r="Q13" i="8"/>
  <c r="I13" i="8"/>
  <c r="Q12" i="8"/>
  <c r="Q11" i="8"/>
  <c r="I11" i="8"/>
  <c r="I10" i="8"/>
  <c r="Q10" i="8" s="1"/>
  <c r="Q9" i="8"/>
  <c r="Q8" i="8"/>
  <c r="I8" i="8"/>
  <c r="Q7" i="8"/>
  <c r="Q6" i="8"/>
  <c r="I6" i="8"/>
  <c r="Q5" i="8"/>
  <c r="Q4" i="8"/>
  <c r="Q3" i="8"/>
  <c r="Q2" i="8"/>
  <c r="I2" i="8"/>
  <c r="I60" i="8" s="1"/>
  <c r="Q60" i="8" l="1"/>
</calcChain>
</file>

<file path=xl/sharedStrings.xml><?xml version="1.0" encoding="utf-8"?>
<sst xmlns="http://schemas.openxmlformats.org/spreadsheetml/2006/main" count="247" uniqueCount="78">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</sst>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</cellXfs>
  <cellStyles count="14">
    <cellStyle name="Comma" xfId="13" builtinId="3"/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4"/>
    <cellStyle name="Normal 4" xfId="3"/>
    <cellStyle name="Normal 5" xfId="5"/>
    <cellStyle name="Normal 6" xfId="6"/>
    <cellStyle name="Normal 7" xfId="1"/>
    <cellStyle name="Normal 8" xfId="7"/>
    <cellStyle name="Normal 9" xfId="8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224567" displayName="Table224567" ref="A1:Q60" totalsRowShown="0" headerRowDxfId="2" headerRowBorderDxfId="1" tableBorderDxfId="0">
  <autoFilter ref="A1:Q60"/>
  <tableColumns count="17">
    <tableColumn id="1" name="County"/>
    <tableColumn id="2" name="Cards Issued FY 2004-5 "/>
    <tableColumn id="3" name="Cards Issued FY 2005-6 "/>
    <tableColumn id="4" name="Cards Issued FY 2006-7 "/>
    <tableColumn id="5" name="Cards Issued FY 2007-8 "/>
    <tableColumn id="6" name="Cards Issued FY 2008-9 "/>
    <tableColumn id="7" name="Cards Issued FY 2009-10 "/>
    <tableColumn id="8" name="Cards Issued FY 2010-11 "/>
    <tableColumn id="9" name="Cards           Issued FY       2011-12"/>
    <tableColumn id="10" name="Cards Issued FY 2012-13"/>
    <tableColumn id="11" name="Cards Issued FY 2013-14 "/>
    <tableColumn id="12" name="Cards Issued FY 2014-15"/>
    <tableColumn id="13" name="Cards Issued FY 2015-16"/>
    <tableColumn id="14" name="Cards Issued FY 2016-17"/>
    <tableColumn id="15" name="Cards Issued FY 2017-18"/>
    <tableColumn id="16" name="Cards Issued FY 2018-19"/>
    <tableColumn id="17" name="Total All       Fiscal Year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view="pageLayout" topLeftCell="A40" zoomScaleNormal="100" workbookViewId="0">
      <selection activeCell="I63" sqref="I63"/>
    </sheetView>
  </sheetViews>
  <sheetFormatPr defaultRowHeight="15" x14ac:dyDescent="0.25"/>
  <cols>
    <col min="1" max="1" width="17.5703125" customWidth="1"/>
    <col min="2" max="16" width="9.140625" customWidth="1"/>
    <col min="17" max="17" width="12" customWidth="1"/>
  </cols>
  <sheetData>
    <row r="1" spans="1:17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3" t="s">
        <v>72</v>
      </c>
    </row>
    <row r="2" spans="1:17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211</v>
      </c>
      <c r="Q2" s="19">
        <f>SUM(D2:P2)</f>
        <v>5997</v>
      </c>
    </row>
    <row r="3" spans="1:17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2">
        <f>SUM(F3:P3)</f>
        <v>2</v>
      </c>
    </row>
    <row r="4" spans="1:17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1</v>
      </c>
      <c r="Q4" s="19">
        <f>SUM(B4:P4)</f>
        <v>170</v>
      </c>
    </row>
    <row r="5" spans="1:17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5</v>
      </c>
      <c r="Q5" s="22">
        <f>SUM(D5:P5)</f>
        <v>259</v>
      </c>
    </row>
    <row r="6" spans="1:17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7</v>
      </c>
      <c r="Q6" s="19">
        <f>SUM(C6:P6)</f>
        <v>580</v>
      </c>
    </row>
    <row r="7" spans="1:17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22">
        <f>SUM(C7:P7)</f>
        <v>0</v>
      </c>
    </row>
    <row r="8" spans="1:17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88</v>
      </c>
      <c r="Q8" s="19">
        <f>SUM(C8:P8)</f>
        <v>2194</v>
      </c>
    </row>
    <row r="9" spans="1:17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2</v>
      </c>
      <c r="Q9" s="22">
        <f>SUM(B9:P9)</f>
        <v>477</v>
      </c>
    </row>
    <row r="10" spans="1:17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5</v>
      </c>
      <c r="Q10" s="19">
        <f>SUM(E10:P10)</f>
        <v>441</v>
      </c>
    </row>
    <row r="11" spans="1:17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37</v>
      </c>
      <c r="Q11" s="22">
        <f>SUM(F11:P11)</f>
        <v>1438</v>
      </c>
    </row>
    <row r="12" spans="1:17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9">
        <f>SUM(E12:P12)</f>
        <v>54</v>
      </c>
    </row>
    <row r="13" spans="1:17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30</v>
      </c>
      <c r="Q13" s="22">
        <f>SUM(C13:P13)</f>
        <v>2736</v>
      </c>
    </row>
    <row r="14" spans="1:17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23</v>
      </c>
      <c r="Q14" s="19">
        <f>SUM(D14:P14)</f>
        <v>236</v>
      </c>
    </row>
    <row r="15" spans="1:17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5</v>
      </c>
      <c r="Q15" s="22">
        <f>SUM(E15:P15)</f>
        <v>202</v>
      </c>
    </row>
    <row r="16" spans="1:17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17</v>
      </c>
      <c r="Q16" s="19">
        <f>SUM(C16:P16)</f>
        <v>1227</v>
      </c>
    </row>
    <row r="17" spans="1:17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2</v>
      </c>
      <c r="Q17" s="22">
        <f>SUM(F17:P17)</f>
        <v>51</v>
      </c>
    </row>
    <row r="18" spans="1:17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11</v>
      </c>
      <c r="Q18" s="19">
        <f>SUM(D18:P18)</f>
        <v>416</v>
      </c>
    </row>
    <row r="19" spans="1:17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2">
        <f>SUM(E19:P19)</f>
        <v>118</v>
      </c>
    </row>
    <row r="20" spans="1:17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327</v>
      </c>
      <c r="Q20" s="19">
        <f>SUM(E20:P20)</f>
        <v>10926</v>
      </c>
    </row>
    <row r="21" spans="1:17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1</v>
      </c>
      <c r="Q21" s="22">
        <f>SUM(G21:P21)</f>
        <v>37</v>
      </c>
    </row>
    <row r="22" spans="1:17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86</v>
      </c>
      <c r="Q22" s="19">
        <f>SUM(C22:P22)</f>
        <v>6787</v>
      </c>
    </row>
    <row r="23" spans="1:17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1</v>
      </c>
      <c r="Q23" s="22">
        <f>SUM(G23:P23)</f>
        <v>98</v>
      </c>
    </row>
    <row r="24" spans="1:17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11</v>
      </c>
      <c r="Q24" s="19">
        <f>SUM(B24:P24)</f>
        <v>2927</v>
      </c>
    </row>
    <row r="25" spans="1:17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8</v>
      </c>
      <c r="Q25" s="22">
        <f>SUM(D25:P25)</f>
        <v>318</v>
      </c>
    </row>
    <row r="26" spans="1:17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9">
        <f>SUM(G26:P26)</f>
        <v>12</v>
      </c>
    </row>
    <row r="27" spans="1:17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2</v>
      </c>
      <c r="Q27" s="22">
        <f>SUM(G27:P27)</f>
        <v>78</v>
      </c>
    </row>
    <row r="28" spans="1:17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60</v>
      </c>
      <c r="Q28" s="19">
        <f>SUM(E28:P28)</f>
        <v>1290</v>
      </c>
    </row>
    <row r="29" spans="1:17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4</v>
      </c>
      <c r="Q29" s="22">
        <f>SUM(C29:P29)</f>
        <v>394</v>
      </c>
    </row>
    <row r="30" spans="1:17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2</v>
      </c>
      <c r="Q30" s="19">
        <f>SUM(F30:P30)</f>
        <v>175</v>
      </c>
    </row>
    <row r="31" spans="1:17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74</v>
      </c>
      <c r="Q31" s="22">
        <f>SUM(E31:P31)</f>
        <v>3543</v>
      </c>
    </row>
    <row r="32" spans="1:17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12</v>
      </c>
      <c r="Q32" s="19">
        <f>SUM(E32:P32)</f>
        <v>298</v>
      </c>
    </row>
    <row r="33" spans="1:17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0</v>
      </c>
      <c r="Q33" s="22">
        <f>SUM(D33:P33)</f>
        <v>121</v>
      </c>
    </row>
    <row r="34" spans="1:17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237</v>
      </c>
      <c r="Q34" s="19">
        <f>SUM(C34:P34)</f>
        <v>9271</v>
      </c>
    </row>
    <row r="35" spans="1:17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51</v>
      </c>
      <c r="Q35" s="22">
        <f>SUM(F35:P35)</f>
        <v>921</v>
      </c>
    </row>
    <row r="36" spans="1:17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3</v>
      </c>
      <c r="Q36" s="19">
        <f>SUM(D36:P36)</f>
        <v>154</v>
      </c>
    </row>
    <row r="37" spans="1:17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118</v>
      </c>
      <c r="Q37" s="22">
        <f>SUM(G37:P37)</f>
        <v>3676</v>
      </c>
    </row>
    <row r="38" spans="1:17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120</v>
      </c>
      <c r="Q38" s="26">
        <f>SUM(G38:P38)</f>
        <v>5411</v>
      </c>
    </row>
    <row r="39" spans="1:17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282</v>
      </c>
      <c r="Q39" s="22">
        <f>SUM(C39:P39)</f>
        <v>23688</v>
      </c>
    </row>
    <row r="40" spans="1:17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22</v>
      </c>
      <c r="Q40" s="19">
        <f>SUM(F40:P40)</f>
        <v>1119</v>
      </c>
    </row>
    <row r="41" spans="1:17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21</v>
      </c>
      <c r="Q41" s="22">
        <f>SUM(D41:P41)</f>
        <v>1038</v>
      </c>
    </row>
    <row r="42" spans="1:17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70</v>
      </c>
      <c r="Q42" s="26">
        <f>SUM(C42:P42)</f>
        <v>3748</v>
      </c>
    </row>
    <row r="43" spans="1:17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22</v>
      </c>
      <c r="Q43" s="22">
        <f>SUM(C43:P43)</f>
        <v>1460</v>
      </c>
    </row>
    <row r="44" spans="1:17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91</v>
      </c>
      <c r="Q44" s="19">
        <f>SUM(C44:P44)</f>
        <v>2593</v>
      </c>
    </row>
    <row r="45" spans="1:17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36</v>
      </c>
      <c r="Q45" s="22">
        <f>SUM(C45:P45)</f>
        <v>1802</v>
      </c>
    </row>
    <row r="46" spans="1:17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6</v>
      </c>
      <c r="Q46" s="19">
        <f>SUM(C46:P46)</f>
        <v>476</v>
      </c>
    </row>
    <row r="47" spans="1:17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8">
        <f>SUM(F47:P47)</f>
        <v>22</v>
      </c>
    </row>
    <row r="48" spans="1:17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5</v>
      </c>
      <c r="Q48" s="19">
        <f>SUM(F48:P48)</f>
        <v>71</v>
      </c>
    </row>
    <row r="49" spans="1:17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24</v>
      </c>
      <c r="Q49" s="22">
        <f>SUM(G49:P49)</f>
        <v>318</v>
      </c>
    </row>
    <row r="50" spans="1:17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39</v>
      </c>
      <c r="Q50" s="19">
        <f>SUM(C50:P50)</f>
        <v>2626</v>
      </c>
    </row>
    <row r="51" spans="1:17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6</v>
      </c>
      <c r="Q51" s="22">
        <f>SUM(F51:P51)</f>
        <v>111</v>
      </c>
    </row>
    <row r="52" spans="1:17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>
        <v>0</v>
      </c>
      <c r="P52" s="18">
        <v>0</v>
      </c>
      <c r="Q52" s="19">
        <v>0</v>
      </c>
    </row>
    <row r="53" spans="1:17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1</v>
      </c>
      <c r="Q53" s="22">
        <f>SUM(C53:P53)</f>
        <v>89</v>
      </c>
    </row>
    <row r="54" spans="1:17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0</v>
      </c>
      <c r="Q54" s="19">
        <f>SUM(C54:P54)</f>
        <v>297</v>
      </c>
    </row>
    <row r="55" spans="1:17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8</v>
      </c>
      <c r="Q55" s="32">
        <f>SUM(D55:P55)</f>
        <v>402</v>
      </c>
    </row>
    <row r="56" spans="1:17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3</v>
      </c>
      <c r="Q56" s="19">
        <f>SUM(D56:P56)</f>
        <v>117</v>
      </c>
    </row>
    <row r="57" spans="1:17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40</v>
      </c>
      <c r="Q57" s="22">
        <f>SUM(E57:P57)</f>
        <v>818</v>
      </c>
    </row>
    <row r="58" spans="1:17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6</v>
      </c>
      <c r="Q58" s="19">
        <f>SUM(E58:P58)</f>
        <v>107</v>
      </c>
    </row>
    <row r="59" spans="1:17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1</v>
      </c>
      <c r="Q59" s="22">
        <f>SUM(F59:P59)</f>
        <v>103</v>
      </c>
    </row>
    <row r="60" spans="1:17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2247</v>
      </c>
      <c r="Q60" s="14">
        <f>SUM(B60:P60)</f>
        <v>104040</v>
      </c>
    </row>
    <row r="63" spans="1:17" s="33" customFormat="1" ht="15.75" x14ac:dyDescent="0.25">
      <c r="A63" s="4" t="s">
        <v>58</v>
      </c>
    </row>
  </sheetData>
  <sheetProtection algorithmName="SHA-512" hashValue="THEVQ+ak9b6tA0kElW3d/l8SFAnzJJGwRgSZugokasISHfl2y4OStfnU+Yvh+C56N+buCSjxeYqTkqsHqnbEZg==" saltValue="t8vIQ0Z2wb8B+9Ycd6+FAg==" spinCount="100000" sheet="1" objects="1" scenarios="1"/>
  <pageMargins left="0.7" right="0.7" top="0.75" bottom="0.75" header="0.3" footer="0.3"/>
  <pageSetup scale="54" orientation="portrait" r:id="rId1"/>
  <headerFooter>
    <oddHeader xml:space="preserve">&amp;C&amp;"-,Bold"This Report Denotes the Number of Cards Issued by County and Fiscal Year
 2018/19 Reflect Cards Issued through December 2018  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</Terms>
    </off2d280d04f435e8ad65f64297220d7>
    <TaxCatchAll xmlns="a48324c4-7d20-48d3-8188-32763737222b">
      <Value>97</Value>
      <Value>147</Value>
      <Value>112</Value>
      <Value>124</Value>
      <Value>106</Value>
      <Value>190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7AB1FF-E3EA-4312-8F7D-724177E3165E}"/>
</file>

<file path=customXml/itemProps2.xml><?xml version="1.0" encoding="utf-8"?>
<ds:datastoreItem xmlns:ds="http://schemas.openxmlformats.org/officeDocument/2006/customXml" ds:itemID="{4F2CCDD2-FB8B-4F8E-9BF7-F46735C8824A}"/>
</file>

<file path=customXml/itemProps3.xml><?xml version="1.0" encoding="utf-8"?>
<ds:datastoreItem xmlns:ds="http://schemas.openxmlformats.org/officeDocument/2006/customXml" ds:itemID="{180E1EE4-EE24-4A3E-B91F-8F18995F2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</dc:title>
  <dc:creator>Pena, Tori (CDPH-HISP-PHPRB)</dc:creator>
  <cp:lastModifiedBy>Pena, Tori@CDPH</cp:lastModifiedBy>
  <cp:lastPrinted>2018-12-07T18:02:50Z</cp:lastPrinted>
  <dcterms:created xsi:type="dcterms:W3CDTF">2016-09-07T21:51:54Z</dcterms:created>
  <dcterms:modified xsi:type="dcterms:W3CDTF">2019-01-04T17:57:21Z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124;#Researchers/Statisticians|1fa682ba-87e4-4b69-9e7e-563bd0b9b893;#190;#Local Government|1cd0782c-1d77-4248-a4cc-dba29f07cf73;#112;#Media Representative|4c3e3ceb-08a9-458b-b62c-fd083ba5b814</vt:lpwstr>
  </property>
  <property fmtid="{D5CDD505-2E9C-101B-9397-08002B2CF9AE}" pid="6" name="Program">
    <vt:lpwstr>147;#Center for Health Statistics and Informatics|fe4aee84-fe38-4957-9567-c97935be8485</vt:lpwstr>
  </property>
</Properties>
</file>