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defaultThemeVersion="166925"/>
  <mc:AlternateContent xmlns:mc="http://schemas.openxmlformats.org/markup-compatibility/2006">
    <mc:Choice Requires="x15">
      <x15ac:absPath xmlns:x15ac="http://schemas.microsoft.com/office/spreadsheetml/2010/11/ac" url="https://author.cdph.ca.gov/programs/cfh/dmcah/ashed/CDPH Document Library/"/>
    </mc:Choice>
  </mc:AlternateContent>
  <xr:revisionPtr revIDLastSave="0" documentId="13_ncr:1_{035DDB99-91FE-4107-B1D4-9357809AADE5}" xr6:coauthVersionLast="47" xr6:coauthVersionMax="47" xr10:uidLastSave="{00000000-0000-0000-0000-000000000000}"/>
  <bookViews>
    <workbookView xWindow="-120" yWindow="12840" windowWidth="23280" windowHeight="12600" xr2:uid="{00000000-000D-0000-FFFF-FFFF00000000}"/>
  </bookViews>
  <sheets>
    <sheet name="Budget Overview" sheetId="12" r:id="rId1"/>
    <sheet name="Budget Development Guide" sheetId="5" r:id="rId2"/>
    <sheet name="FY 22-23" sheetId="19" r:id="rId3"/>
    <sheet name="FY 23-24" sheetId="20" r:id="rId4"/>
    <sheet name="FY 24-25" sheetId="21" r:id="rId5"/>
  </sheets>
  <externalReferences>
    <externalReference r:id="rId6"/>
  </externalReferences>
  <definedNames>
    <definedName name="_xlnm.Print_Area" localSheetId="1">'Budget Development Guide'!$A$1:$C$41</definedName>
    <definedName name="TemplateVersion">[1]DATA!$A$3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3" i="21" l="1"/>
  <c r="I62" i="21"/>
  <c r="G59" i="21"/>
  <c r="D59" i="21"/>
  <c r="H59" i="21" s="1"/>
  <c r="H58" i="21"/>
  <c r="H57" i="21"/>
  <c r="H56" i="21"/>
  <c r="H55" i="21"/>
  <c r="H54" i="21"/>
  <c r="H53" i="21"/>
  <c r="H52" i="21"/>
  <c r="H51" i="21"/>
  <c r="G48" i="21"/>
  <c r="D48" i="21"/>
  <c r="H48" i="21" s="1"/>
  <c r="H47" i="21"/>
  <c r="H46" i="21"/>
  <c r="H45" i="21"/>
  <c r="H44" i="21"/>
  <c r="H41" i="21"/>
  <c r="G41" i="21"/>
  <c r="D41" i="21"/>
  <c r="H40" i="21"/>
  <c r="H39" i="21"/>
  <c r="H38" i="21"/>
  <c r="H37" i="21"/>
  <c r="H36" i="21"/>
  <c r="H35" i="21"/>
  <c r="H34" i="21"/>
  <c r="H33" i="21"/>
  <c r="H32" i="21"/>
  <c r="H31" i="21"/>
  <c r="H30" i="21"/>
  <c r="H29" i="21"/>
  <c r="H28" i="21"/>
  <c r="H27" i="21"/>
  <c r="I20" i="21"/>
  <c r="H20" i="21"/>
  <c r="G20" i="21"/>
  <c r="D20" i="21"/>
  <c r="I19" i="21"/>
  <c r="H19" i="21"/>
  <c r="G19" i="21"/>
  <c r="D19" i="21"/>
  <c r="I18" i="21"/>
  <c r="H18" i="21"/>
  <c r="G18" i="21"/>
  <c r="D18" i="21"/>
  <c r="I17" i="21"/>
  <c r="H17" i="21"/>
  <c r="G17" i="21"/>
  <c r="D17" i="21"/>
  <c r="I16" i="21"/>
  <c r="H16" i="21"/>
  <c r="G16" i="21"/>
  <c r="D16" i="21"/>
  <c r="I15" i="21"/>
  <c r="H15" i="21"/>
  <c r="G15" i="21"/>
  <c r="D15" i="21"/>
  <c r="I14" i="21"/>
  <c r="H14" i="21"/>
  <c r="G14" i="21"/>
  <c r="D14" i="21"/>
  <c r="I13" i="21"/>
  <c r="H13" i="21"/>
  <c r="G13" i="21"/>
  <c r="D13" i="21"/>
  <c r="I12" i="21"/>
  <c r="H12" i="21"/>
  <c r="G12" i="21"/>
  <c r="D12" i="21"/>
  <c r="I11" i="21"/>
  <c r="H11" i="21"/>
  <c r="G11" i="21"/>
  <c r="D11" i="21"/>
  <c r="I10" i="21"/>
  <c r="H10" i="21"/>
  <c r="G10" i="21"/>
  <c r="D10" i="21"/>
  <c r="I9" i="21"/>
  <c r="H9" i="21"/>
  <c r="G9" i="21"/>
  <c r="D9" i="21"/>
  <c r="I8" i="21"/>
  <c r="H8" i="21"/>
  <c r="G8" i="21"/>
  <c r="D8" i="21"/>
  <c r="I7" i="21"/>
  <c r="H7" i="21"/>
  <c r="G7" i="21"/>
  <c r="G21" i="21" s="1"/>
  <c r="D7" i="21"/>
  <c r="D21" i="21" s="1"/>
  <c r="I63" i="20"/>
  <c r="I62" i="20"/>
  <c r="G59" i="20"/>
  <c r="D59" i="20"/>
  <c r="H59" i="20" s="1"/>
  <c r="H58" i="20"/>
  <c r="H57" i="20"/>
  <c r="H56" i="20"/>
  <c r="H55" i="20"/>
  <c r="H54" i="20"/>
  <c r="H53" i="20"/>
  <c r="H52" i="20"/>
  <c r="H51" i="20"/>
  <c r="G48" i="20"/>
  <c r="D48" i="20"/>
  <c r="H48" i="20" s="1"/>
  <c r="H47" i="20"/>
  <c r="H46" i="20"/>
  <c r="H45" i="20"/>
  <c r="H44" i="20"/>
  <c r="G41" i="20"/>
  <c r="H41" i="20" s="1"/>
  <c r="D41" i="20"/>
  <c r="H40" i="20"/>
  <c r="H39" i="20"/>
  <c r="H38" i="20"/>
  <c r="H37" i="20"/>
  <c r="H36" i="20"/>
  <c r="H35" i="20"/>
  <c r="H34" i="20"/>
  <c r="H33" i="20"/>
  <c r="H32" i="20"/>
  <c r="H31" i="20"/>
  <c r="H30" i="20"/>
  <c r="H29" i="20"/>
  <c r="H28" i="20"/>
  <c r="H27" i="20"/>
  <c r="I20" i="20"/>
  <c r="H20" i="20"/>
  <c r="G20" i="20"/>
  <c r="D20" i="20"/>
  <c r="I19" i="20"/>
  <c r="H19" i="20"/>
  <c r="G19" i="20"/>
  <c r="D19" i="20"/>
  <c r="I18" i="20"/>
  <c r="H18" i="20"/>
  <c r="G18" i="20"/>
  <c r="D18" i="20"/>
  <c r="I17" i="20"/>
  <c r="H17" i="20"/>
  <c r="G17" i="20"/>
  <c r="D17" i="20"/>
  <c r="I16" i="20"/>
  <c r="H16" i="20"/>
  <c r="G16" i="20"/>
  <c r="D16" i="20"/>
  <c r="I15" i="20"/>
  <c r="H15" i="20"/>
  <c r="G15" i="20"/>
  <c r="D15" i="20"/>
  <c r="I14" i="20"/>
  <c r="H14" i="20"/>
  <c r="G14" i="20"/>
  <c r="D14" i="20"/>
  <c r="I13" i="20"/>
  <c r="H13" i="20"/>
  <c r="G13" i="20"/>
  <c r="D13" i="20"/>
  <c r="I12" i="20"/>
  <c r="H12" i="20"/>
  <c r="G12" i="20"/>
  <c r="D12" i="20"/>
  <c r="I11" i="20"/>
  <c r="H11" i="20"/>
  <c r="G11" i="20"/>
  <c r="D11" i="20"/>
  <c r="I10" i="20"/>
  <c r="H10" i="20"/>
  <c r="G10" i="20"/>
  <c r="D10" i="20"/>
  <c r="I9" i="20"/>
  <c r="H9" i="20"/>
  <c r="G9" i="20"/>
  <c r="D9" i="20"/>
  <c r="I8" i="20"/>
  <c r="H8" i="20"/>
  <c r="G8" i="20"/>
  <c r="D8" i="20"/>
  <c r="I7" i="20"/>
  <c r="H7" i="20"/>
  <c r="G7" i="20"/>
  <c r="D7" i="20"/>
  <c r="I8" i="19"/>
  <c r="I9" i="19"/>
  <c r="I10" i="19"/>
  <c r="I11" i="19"/>
  <c r="I12" i="19"/>
  <c r="I13" i="19"/>
  <c r="I14" i="19"/>
  <c r="I15" i="19"/>
  <c r="I16" i="19"/>
  <c r="I17" i="19"/>
  <c r="I18" i="19"/>
  <c r="I19" i="19"/>
  <c r="I20" i="19"/>
  <c r="I63" i="19"/>
  <c r="I62" i="19"/>
  <c r="G21" i="20" l="1"/>
  <c r="G23" i="20" s="1"/>
  <c r="G24" i="20" s="1"/>
  <c r="D21" i="20"/>
  <c r="G23" i="21"/>
  <c r="G24" i="21"/>
  <c r="D23" i="21"/>
  <c r="H21" i="21"/>
  <c r="D24" i="21"/>
  <c r="H52" i="19"/>
  <c r="H53" i="19"/>
  <c r="H54" i="19"/>
  <c r="H55" i="19"/>
  <c r="H56" i="19"/>
  <c r="H57" i="19"/>
  <c r="H58" i="19"/>
  <c r="H51" i="19"/>
  <c r="H45" i="19"/>
  <c r="H46" i="19"/>
  <c r="H47" i="19"/>
  <c r="H44" i="19"/>
  <c r="H28" i="19"/>
  <c r="H29" i="19"/>
  <c r="H30" i="19"/>
  <c r="H31" i="19"/>
  <c r="H32" i="19"/>
  <c r="H33" i="19"/>
  <c r="H34" i="19"/>
  <c r="H35" i="19"/>
  <c r="H36" i="19"/>
  <c r="H37" i="19"/>
  <c r="H38" i="19"/>
  <c r="H39" i="19"/>
  <c r="H40" i="19"/>
  <c r="H27" i="19"/>
  <c r="H21" i="20" l="1"/>
  <c r="D23" i="20"/>
  <c r="D24" i="20" s="1"/>
  <c r="D62" i="20" s="1"/>
  <c r="G63" i="21"/>
  <c r="G62" i="21"/>
  <c r="G65" i="21" s="1"/>
  <c r="D62" i="21"/>
  <c r="D63" i="21"/>
  <c r="H63" i="21" s="1"/>
  <c r="H24" i="21"/>
  <c r="H23" i="21"/>
  <c r="G62" i="20"/>
  <c r="G65" i="20" s="1"/>
  <c r="G63" i="20"/>
  <c r="D48" i="19"/>
  <c r="D41" i="19"/>
  <c r="H8" i="19"/>
  <c r="H9" i="19"/>
  <c r="H10" i="19"/>
  <c r="H11" i="19"/>
  <c r="H12" i="19"/>
  <c r="H13" i="19"/>
  <c r="H14" i="19"/>
  <c r="H15" i="19"/>
  <c r="H16" i="19"/>
  <c r="H17" i="19"/>
  <c r="H18" i="19"/>
  <c r="H19" i="19"/>
  <c r="H20" i="19"/>
  <c r="H7" i="19"/>
  <c r="I7" i="19"/>
  <c r="D7" i="19"/>
  <c r="G59" i="19"/>
  <c r="G48" i="19"/>
  <c r="G41" i="19"/>
  <c r="G20" i="19"/>
  <c r="G19" i="19"/>
  <c r="G18" i="19"/>
  <c r="G17" i="19"/>
  <c r="G16" i="19"/>
  <c r="G15" i="19"/>
  <c r="G14" i="19"/>
  <c r="G13" i="19"/>
  <c r="G12" i="19"/>
  <c r="G11" i="19"/>
  <c r="G10" i="19"/>
  <c r="G9" i="19"/>
  <c r="G8" i="19"/>
  <c r="G7" i="19"/>
  <c r="H24" i="20" l="1"/>
  <c r="H23" i="20"/>
  <c r="D63" i="20"/>
  <c r="H63" i="20" s="1"/>
  <c r="H62" i="20"/>
  <c r="D65" i="20"/>
  <c r="H65" i="20" s="1"/>
  <c r="H62" i="21"/>
  <c r="D65" i="21"/>
  <c r="H65" i="21" s="1"/>
  <c r="H41" i="19"/>
  <c r="H48" i="19"/>
  <c r="G21" i="19"/>
  <c r="G23" i="19" l="1"/>
  <c r="D59" i="19"/>
  <c r="H59" i="19" s="1"/>
  <c r="G24" i="19" l="1"/>
  <c r="D20" i="19"/>
  <c r="D19" i="19"/>
  <c r="D18" i="19"/>
  <c r="D17" i="19"/>
  <c r="D16" i="19"/>
  <c r="D15" i="19"/>
  <c r="D14" i="19"/>
  <c r="D13" i="19"/>
  <c r="D12" i="19"/>
  <c r="D11" i="19"/>
  <c r="D10" i="19"/>
  <c r="D9" i="19"/>
  <c r="D8" i="19"/>
  <c r="G63" i="19" l="1"/>
  <c r="G62" i="19"/>
  <c r="G65" i="19" s="1"/>
  <c r="D21" i="19"/>
  <c r="D23" i="19" l="1"/>
  <c r="H21" i="19"/>
  <c r="D24" i="19" l="1"/>
  <c r="H23" i="19"/>
  <c r="H24" i="19" l="1"/>
  <c r="D63" i="19"/>
  <c r="H63" i="19" s="1"/>
  <c r="D62" i="19"/>
  <c r="H62" i="19" l="1"/>
  <c r="D65" i="19"/>
  <c r="H65" i="19" s="1"/>
</calcChain>
</file>

<file path=xl/sharedStrings.xml><?xml version="1.0" encoding="utf-8"?>
<sst xmlns="http://schemas.openxmlformats.org/spreadsheetml/2006/main" count="731" uniqueCount="178">
  <si>
    <t>Item</t>
  </si>
  <si>
    <t>Location / Cell(s)</t>
  </si>
  <si>
    <t>Instructions</t>
  </si>
  <si>
    <t>Agency Name</t>
  </si>
  <si>
    <t>Cell A4</t>
  </si>
  <si>
    <t>Enter the agency name on each budget sheet.</t>
  </si>
  <si>
    <t>Personnel</t>
  </si>
  <si>
    <t>Cell A5</t>
  </si>
  <si>
    <t>Rows 7 through 20</t>
  </si>
  <si>
    <r>
      <t xml:space="preserve">Other Position (optional) - </t>
    </r>
    <r>
      <rPr>
        <b/>
        <i/>
        <sz val="12"/>
        <color theme="1"/>
        <rFont val="Calibri"/>
        <family val="2"/>
        <scheme val="minor"/>
      </rPr>
      <t>Please Describe</t>
    </r>
  </si>
  <si>
    <t>Cell A19 and A20</t>
  </si>
  <si>
    <t xml:space="preserve">Two rows, 19 and 20, are available for non-listed positions. In Cell A19, enter the title or brief description of the first non-listed position, if applicable. Report a second non-listed position in Cell A20, if applicable. Do not list any in-kind staff in this section. </t>
  </si>
  <si>
    <t>Annual Salary</t>
  </si>
  <si>
    <r>
      <t xml:space="preserve">List the annual salary amount for each position based on full time employment (FTE).  Use the CalHR Civil Service classifications and pay scales as a guide on salary limitations. CDPH/MCAH reserves the right to seek additional information and limit salary reimbursement to levels that are comparable to those of Civil Service employees. Refer to </t>
    </r>
    <r>
      <rPr>
        <b/>
        <sz val="12"/>
        <color theme="1"/>
        <rFont val="Calibri"/>
        <family val="2"/>
        <scheme val="minor"/>
      </rPr>
      <t xml:space="preserve">Part VIII, C, 1a </t>
    </r>
    <r>
      <rPr>
        <sz val="12"/>
        <color theme="1"/>
        <rFont val="Calibri"/>
        <family val="2"/>
        <scheme val="minor"/>
      </rPr>
      <t xml:space="preserve">of the RFA for additional details. </t>
    </r>
  </si>
  <si>
    <t>Fulltime Equivalent (FTE)</t>
  </si>
  <si>
    <r>
      <t>Indicate the FTE or annual percentage of time for each position (i.e. full time = 100%, 1/2 time = 50%, 3/4 time = 75%, 1/4 time = 25%.  Refer to Part</t>
    </r>
    <r>
      <rPr>
        <b/>
        <sz val="12"/>
        <color theme="1"/>
        <rFont val="Calibri"/>
        <family val="2"/>
        <scheme val="minor"/>
      </rPr>
      <t xml:space="preserve"> VIII, C, 1a</t>
    </r>
    <r>
      <rPr>
        <sz val="12"/>
        <color theme="1"/>
        <rFont val="Calibri"/>
        <family val="2"/>
        <scheme val="minor"/>
      </rPr>
      <t xml:space="preserve"> of the RFA for additional details. </t>
    </r>
  </si>
  <si>
    <t>Annual Cost</t>
  </si>
  <si>
    <t>The annual cost is calculated based on the annual salary multiplied by the FTE.  The Annual Cost field auto-populates; however, it is the responsibility of the Applicant to validate the total.</t>
  </si>
  <si>
    <t>Total Salaries</t>
  </si>
  <si>
    <t>The total salary is the sum of the annual cost of all positions. The total salary field auto-populate; however, it is the responsibility of the Applicant to validate the total.</t>
  </si>
  <si>
    <t>Fringe Benefits Rate as a Percentage of Total Salaries</t>
  </si>
  <si>
    <r>
      <t xml:space="preserve">Insert your agency's fringe benefit rate as a percentage.  Refer to </t>
    </r>
    <r>
      <rPr>
        <b/>
        <sz val="12"/>
        <color theme="1"/>
        <rFont val="Calibri"/>
        <family val="2"/>
        <scheme val="minor"/>
      </rPr>
      <t xml:space="preserve">Part VIII, C, 1b </t>
    </r>
    <r>
      <rPr>
        <sz val="12"/>
        <color theme="1"/>
        <rFont val="Calibri"/>
        <family val="2"/>
        <scheme val="minor"/>
      </rPr>
      <t xml:space="preserve">of the RFA for additional details. </t>
    </r>
  </si>
  <si>
    <t>Fringe Benefits Expense</t>
  </si>
  <si>
    <t xml:space="preserve">Fringe Benefits Expense is calculated based on the total salary multiplied by the fringe benefit rate. The field will auto-populate; however, it is the responsibility of the Applicant to validate the total. </t>
  </si>
  <si>
    <t>Total Salaries and Fringe Benefits</t>
  </si>
  <si>
    <t>Total Salaries and Fringe benefit is the sum of the total salary plus the fringe benefits expense. This field will auto-populate; however, it is the responsibility of the Applicant to validate the total.</t>
  </si>
  <si>
    <t>Operating Expenses</t>
  </si>
  <si>
    <t>Cell A26</t>
  </si>
  <si>
    <r>
      <t xml:space="preserve">Refer to </t>
    </r>
    <r>
      <rPr>
        <b/>
        <sz val="12"/>
        <color theme="1"/>
        <rFont val="Calibri"/>
        <family val="2"/>
        <scheme val="minor"/>
      </rPr>
      <t>Part VIII, C, 2</t>
    </r>
    <r>
      <rPr>
        <sz val="12"/>
        <color theme="1"/>
        <rFont val="Calibri"/>
        <family val="2"/>
        <scheme val="minor"/>
      </rPr>
      <t xml:space="preserve"> of the RFA for additional details. </t>
    </r>
  </si>
  <si>
    <t>Travel - MCAH-Sponsored Trainings and Events</t>
  </si>
  <si>
    <r>
      <t>Includes travel for CDPH/MCAH-sponsored trainings and events, excluding participants which is reported in Other Costs/Other Charges/Participant Travel/Transportation. Refer to</t>
    </r>
    <r>
      <rPr>
        <b/>
        <sz val="12"/>
        <color theme="1"/>
        <rFont val="Calibri"/>
        <family val="2"/>
        <scheme val="minor"/>
      </rPr>
      <t xml:space="preserve"> Part VIII, C, 2c </t>
    </r>
    <r>
      <rPr>
        <sz val="12"/>
        <color theme="1"/>
        <rFont val="Calibri"/>
        <family val="2"/>
        <scheme val="minor"/>
      </rPr>
      <t xml:space="preserve">and of the RFA for required trainings and events. Indicate the total cost for travel and per diem. Include costs for expenses such as airfare, car rental, mileage reimbursement, parking, toll bridge fees, taxicab fares, overnight lodging and meal expenses, etc. More information about travel costs can be found in </t>
    </r>
    <r>
      <rPr>
        <b/>
        <sz val="12"/>
        <color theme="1"/>
        <rFont val="Calibri"/>
        <family val="2"/>
        <scheme val="minor"/>
      </rPr>
      <t>Part VIII, C, 2b</t>
    </r>
    <r>
      <rPr>
        <sz val="12"/>
        <color theme="1"/>
        <rFont val="Calibri"/>
        <family val="2"/>
        <scheme val="minor"/>
      </rPr>
      <t xml:space="preserve"> of the RFA.  Travel costs should be per guidelines set forth at CalHR - Travel Reimbursements.  Note: All participant travel is budgeted under the Other Costs Part. 
https://www.calhr.ca.gov/employees/Pages/travel-reimbursements.aspx</t>
    </r>
  </si>
  <si>
    <t>Travel - Other</t>
  </si>
  <si>
    <r>
      <t xml:space="preserve">Includes all travel other than travel to MCAH-Sponsored Trainings and Events and participant travel. Examples include travel for purposes such implementation, outreach, local collaboratives, or local trainings. Indicate the total cost for travel and per diem. Include costs for expenses such as airfare, car rental, mileage reimbursement, parking, toll bridge fees, taxicab fares, overnight lodging and meal expenses, etc. Travel costs should be per guidelines set forth at CalHR - Travel Reimbursements. Refer to </t>
    </r>
    <r>
      <rPr>
        <b/>
        <sz val="12"/>
        <color theme="1"/>
        <rFont val="Calibri"/>
        <family val="2"/>
        <scheme val="minor"/>
      </rPr>
      <t xml:space="preserve">Part VIII, C, 2b </t>
    </r>
    <r>
      <rPr>
        <sz val="12"/>
        <color theme="1"/>
        <rFont val="Calibri"/>
        <family val="2"/>
        <scheme val="minor"/>
      </rPr>
      <t>of the RFA for additional details. Note: All participant travel is budgeted under the Other Costs Part.
https://www.calhr.ca.gov/employees/Pages/travel-reimbursements.aspx</t>
    </r>
  </si>
  <si>
    <t>Training</t>
  </si>
  <si>
    <r>
      <t xml:space="preserve">Includes registration and speaker fees for local CA PREP staff training. Refer to </t>
    </r>
    <r>
      <rPr>
        <b/>
        <sz val="12"/>
        <color theme="1"/>
        <rFont val="Calibri"/>
        <family val="2"/>
        <scheme val="minor"/>
      </rPr>
      <t>Part II,  4 and VIII, C, 2c</t>
    </r>
    <r>
      <rPr>
        <sz val="12"/>
        <color theme="1"/>
        <rFont val="Calibri"/>
        <family val="2"/>
        <scheme val="minor"/>
      </rPr>
      <t xml:space="preserve"> of the RFA for additional details. </t>
    </r>
  </si>
  <si>
    <t>General Expense</t>
  </si>
  <si>
    <r>
      <t xml:space="preserve">Includes all general costs of the operation of the CA PREP Program. Examples of such expenses are office supplies, telephone, postage, photocopying of program materials and other consumable operating supplies. Refer to </t>
    </r>
    <r>
      <rPr>
        <b/>
        <sz val="12"/>
        <color theme="1"/>
        <rFont val="Calibri"/>
        <family val="2"/>
        <scheme val="minor"/>
      </rPr>
      <t xml:space="preserve">Part VIII, C, 2a </t>
    </r>
    <r>
      <rPr>
        <sz val="12"/>
        <color theme="1"/>
        <rFont val="Calibri"/>
        <family val="2"/>
        <scheme val="minor"/>
      </rPr>
      <t>of the RFA for additional details.</t>
    </r>
  </si>
  <si>
    <t xml:space="preserve">Audit Fees </t>
  </si>
  <si>
    <r>
      <t xml:space="preserve">Includes the cost of the mandatory financial audit by an independent auditor at the end of each fiscal year can be included in the budget, up to the proportionate amount of the Agreement, in accordance with 2 CFR Part 200 Part 400.425. This field is optional. Refer to </t>
    </r>
    <r>
      <rPr>
        <b/>
        <sz val="12"/>
        <color theme="1"/>
        <rFont val="Calibri"/>
        <family val="2"/>
        <scheme val="minor"/>
      </rPr>
      <t xml:space="preserve">Part VIII, C, 2e </t>
    </r>
    <r>
      <rPr>
        <sz val="12"/>
        <color theme="1"/>
        <rFont val="Calibri"/>
        <family val="2"/>
        <scheme val="minor"/>
      </rPr>
      <t xml:space="preserve">of the RFA for additional details. </t>
    </r>
  </si>
  <si>
    <t>Rent/Lease Cost Per Square Foot (Not to Exceed $3)</t>
  </si>
  <si>
    <r>
      <t xml:space="preserve">Rent/Lease Expense is optional. Enter the cost per square foot, not to exceed $3 per square foot, of renting or leasing office space (e.g. rent, utilities, janitorial, security, property taxes and insurance). Refer to </t>
    </r>
    <r>
      <rPr>
        <b/>
        <sz val="12"/>
        <color theme="1"/>
        <rFont val="Calibri"/>
        <family val="2"/>
        <scheme val="minor"/>
      </rPr>
      <t>Part VIII, C, 2d</t>
    </r>
    <r>
      <rPr>
        <sz val="12"/>
        <color theme="1"/>
        <rFont val="Calibri"/>
        <family val="2"/>
        <scheme val="minor"/>
      </rPr>
      <t xml:space="preserve"> for additional details.</t>
    </r>
  </si>
  <si>
    <t>Rent/Lease Expense (Optional)</t>
  </si>
  <si>
    <t>Communications / Software (Optional)</t>
  </si>
  <si>
    <r>
      <t xml:space="preserve">Includes costs associated with use of the internet, electronic mail (Outlook), scanning equipment, telephones and computers with current versions of Adobe Professional 11 and the Microsoft Office 2010 Professional Suite (Word, Excel, Access and PowerPoint). This field is optional. Refer to </t>
    </r>
    <r>
      <rPr>
        <b/>
        <sz val="12"/>
        <color theme="1"/>
        <rFont val="Calibri"/>
        <family val="2"/>
        <scheme val="minor"/>
      </rPr>
      <t xml:space="preserve">Part VIII, C, 2f </t>
    </r>
    <r>
      <rPr>
        <sz val="12"/>
        <color theme="1"/>
        <rFont val="Calibri"/>
        <family val="2"/>
        <scheme val="minor"/>
      </rPr>
      <t>of the RFA for additional details.</t>
    </r>
  </si>
  <si>
    <t>Equipment (Optional)</t>
  </si>
  <si>
    <r>
      <t xml:space="preserve">Minor equipment is defined as a tangible or intangible item with a base unit (and needed peripherals to operate the unit) cost less than $5,000 and a life expectancy of one (1) year or more that is purchased or reimbursed with Agreement funds. This field is optional. Refer to </t>
    </r>
    <r>
      <rPr>
        <b/>
        <sz val="12"/>
        <color theme="1"/>
        <rFont val="Calibri"/>
        <family val="2"/>
        <scheme val="minor"/>
      </rPr>
      <t>Part VIII, C, 2g</t>
    </r>
    <r>
      <rPr>
        <sz val="12"/>
        <color theme="1"/>
        <rFont val="Calibri"/>
        <family val="2"/>
        <scheme val="minor"/>
      </rPr>
      <t xml:space="preserve"> of the RFA for additional details. </t>
    </r>
  </si>
  <si>
    <r>
      <t xml:space="preserve">Other Operating Expense (Optional) - </t>
    </r>
    <r>
      <rPr>
        <b/>
        <i/>
        <sz val="12"/>
        <color theme="1"/>
        <rFont val="Calibri"/>
        <family val="2"/>
        <scheme val="minor"/>
      </rPr>
      <t>Please Describe</t>
    </r>
  </si>
  <si>
    <t>Rows 36 through 40</t>
  </si>
  <si>
    <r>
      <t xml:space="preserve">Rows 36 through 40 are available for non-listed operating expenses. In Cell A36, enter the title or brief description of the first non-listed operating expense, if applicable. Repeat as needed. </t>
    </r>
    <r>
      <rPr>
        <sz val="12"/>
        <color theme="1"/>
        <rFont val="Calibri (Body)"/>
      </rPr>
      <t>Unused lines can be left blank.</t>
    </r>
  </si>
  <si>
    <t>Total Operating Expenses</t>
  </si>
  <si>
    <t>Cell D41</t>
  </si>
  <si>
    <t>This field will auto-populate; however, it is the responsibility of the Applicant to validate the total.</t>
  </si>
  <si>
    <t>Capital Expenditures (Optional)</t>
  </si>
  <si>
    <t>Cell A43</t>
  </si>
  <si>
    <r>
      <t xml:space="preserve">Refer to </t>
    </r>
    <r>
      <rPr>
        <b/>
        <sz val="12"/>
        <color theme="1"/>
        <rFont val="Calibri"/>
        <family val="2"/>
        <scheme val="minor"/>
      </rPr>
      <t>Part VIII, C, 3</t>
    </r>
    <r>
      <rPr>
        <sz val="12"/>
        <color theme="1"/>
        <rFont val="Calibri"/>
        <family val="2"/>
        <scheme val="minor"/>
      </rPr>
      <t xml:space="preserve"> of the RFA for guidance regarding Capital Expenses. </t>
    </r>
  </si>
  <si>
    <t>Capital Expenditure description</t>
  </si>
  <si>
    <t>Cells A44 through A47</t>
  </si>
  <si>
    <r>
      <t xml:space="preserve">This field is for items greater than $5,000.  This field is optional and likely to be left blank. If completed, enter a brief description of the item recommended for purchase and list the cost in Cell D42.  Refer to </t>
    </r>
    <r>
      <rPr>
        <b/>
        <sz val="12"/>
        <color theme="1"/>
        <rFont val="Calibri"/>
        <family val="2"/>
        <scheme val="minor"/>
      </rPr>
      <t>Part VIII, C, 3</t>
    </r>
    <r>
      <rPr>
        <sz val="12"/>
        <color theme="1"/>
        <rFont val="Calibri"/>
        <family val="2"/>
        <scheme val="minor"/>
      </rPr>
      <t xml:space="preserve"> of the RFA for additional details. </t>
    </r>
  </si>
  <si>
    <t>Capital Expense (Optional)</t>
  </si>
  <si>
    <r>
      <t xml:space="preserve">If A44 is complete, enter the corresponding Capital Expense in Cell D44. Repeat as needed. Refer to </t>
    </r>
    <r>
      <rPr>
        <b/>
        <sz val="12"/>
        <rFont val="Calibri"/>
        <family val="2"/>
        <scheme val="minor"/>
      </rPr>
      <t xml:space="preserve">Part VIII, C, 3 </t>
    </r>
    <r>
      <rPr>
        <sz val="12"/>
        <rFont val="Calibri"/>
        <family val="2"/>
        <scheme val="minor"/>
      </rPr>
      <t xml:space="preserve">of the RFA for additional details. </t>
    </r>
  </si>
  <si>
    <t>Total Capital Expenditures</t>
  </si>
  <si>
    <r>
      <t xml:space="preserve">This field will auto-populate; however, itis the responsibility of the Applicant to validate the total. This field is for items greater than $5,000. This field is optional and likely to be blank. The cell will total the Capital Expenditures listed in cells D44 through D47. Refer to </t>
    </r>
    <r>
      <rPr>
        <b/>
        <sz val="12"/>
        <color theme="1"/>
        <rFont val="Calibri"/>
        <family val="2"/>
        <scheme val="minor"/>
      </rPr>
      <t>Part VIII, C, 3</t>
    </r>
    <r>
      <rPr>
        <sz val="12"/>
        <color theme="1"/>
        <rFont val="Calibri"/>
        <family val="2"/>
        <scheme val="minor"/>
      </rPr>
      <t xml:space="preserve"> of the RFA for additional details. </t>
    </r>
  </si>
  <si>
    <t>Other Costs</t>
  </si>
  <si>
    <t>Cell A50</t>
  </si>
  <si>
    <r>
      <t xml:space="preserve">Refer to </t>
    </r>
    <r>
      <rPr>
        <b/>
        <sz val="12"/>
        <color theme="1"/>
        <rFont val="Calibri"/>
        <family val="2"/>
        <scheme val="minor"/>
      </rPr>
      <t>Part VIII, C, 4</t>
    </r>
    <r>
      <rPr>
        <sz val="12"/>
        <color theme="1"/>
        <rFont val="Calibri"/>
        <family val="2"/>
        <scheme val="minor"/>
      </rPr>
      <t xml:space="preserve"> of the RFA for additional details. </t>
    </r>
  </si>
  <si>
    <t>Incentives</t>
  </si>
  <si>
    <r>
      <t xml:space="preserve">Funds may be used for incentives of CA PREP participants with limitations. Refer to Part </t>
    </r>
    <r>
      <rPr>
        <b/>
        <sz val="12"/>
        <color theme="1"/>
        <rFont val="Calibri"/>
        <family val="2"/>
        <scheme val="minor"/>
      </rPr>
      <t xml:space="preserve">VII, B, 1 </t>
    </r>
    <r>
      <rPr>
        <sz val="12"/>
        <color theme="1"/>
        <rFont val="Calibri"/>
        <family val="2"/>
        <scheme val="minor"/>
      </rPr>
      <t>for additional details.</t>
    </r>
  </si>
  <si>
    <t>Food</t>
  </si>
  <si>
    <r>
      <t xml:space="preserve">Food is allowed but must be a reasonable expense for CA PREP participants. A reasonable expense would be considered refreshments at a cost of no more than $2 - $5 per participant per day of implementation. Refer to </t>
    </r>
    <r>
      <rPr>
        <b/>
        <sz val="12"/>
        <rFont val="Calibri"/>
        <family val="2"/>
        <scheme val="minor"/>
      </rPr>
      <t xml:space="preserve">Part VII, B, 1b </t>
    </r>
    <r>
      <rPr>
        <sz val="12"/>
        <rFont val="Calibri"/>
        <family val="2"/>
        <scheme val="minor"/>
      </rPr>
      <t xml:space="preserve">of the RFA for additional details.  </t>
    </r>
  </si>
  <si>
    <t>Educational Materials</t>
  </si>
  <si>
    <r>
      <t xml:space="preserve">Includes the cost of creating and duplicating educational material. Refer to </t>
    </r>
    <r>
      <rPr>
        <b/>
        <sz val="12"/>
        <color theme="1"/>
        <rFont val="Calibri"/>
        <family val="2"/>
        <scheme val="minor"/>
      </rPr>
      <t xml:space="preserve">Part VII, B, 1 </t>
    </r>
    <r>
      <rPr>
        <sz val="12"/>
        <color theme="1"/>
        <rFont val="Calibri"/>
        <family val="2"/>
        <scheme val="minor"/>
      </rPr>
      <t xml:space="preserve">of the RFA for additional details. </t>
    </r>
  </si>
  <si>
    <r>
      <t xml:space="preserve">Other Cost (Optional) - </t>
    </r>
    <r>
      <rPr>
        <b/>
        <i/>
        <sz val="12"/>
        <color theme="1"/>
        <rFont val="Calibri"/>
        <family val="2"/>
        <scheme val="minor"/>
      </rPr>
      <t>Please Describe</t>
    </r>
  </si>
  <si>
    <t>Rows 54 through 58</t>
  </si>
  <si>
    <r>
      <t xml:space="preserve">Rows 54 through 58 are available for non-listed other cost expenses. In Cell A54, enter the title or brief description of the first non-listed position and enter the corresponding amount in Cell D54, if applicable. Repeat as needed. Unused lines can be left blank. Refer to </t>
    </r>
    <r>
      <rPr>
        <b/>
        <sz val="12"/>
        <color theme="1"/>
        <rFont val="Calibri"/>
        <family val="2"/>
        <scheme val="minor"/>
      </rPr>
      <t>Part VII, B, 1</t>
    </r>
    <r>
      <rPr>
        <sz val="12"/>
        <color theme="1"/>
        <rFont val="Calibri"/>
        <family val="2"/>
        <scheme val="minor"/>
      </rPr>
      <t xml:space="preserve"> of the RFA for additional details about allowable expenses and </t>
    </r>
    <r>
      <rPr>
        <b/>
        <sz val="12"/>
        <color theme="1"/>
        <rFont val="Calibri"/>
        <family val="2"/>
        <scheme val="minor"/>
      </rPr>
      <t>Part VII, B, 2</t>
    </r>
    <r>
      <rPr>
        <sz val="12"/>
        <color theme="1"/>
        <rFont val="Calibri"/>
        <family val="2"/>
        <scheme val="minor"/>
      </rPr>
      <t xml:space="preserve"> for additional details about disallowed expenses.</t>
    </r>
  </si>
  <si>
    <t>Total Other Costs</t>
  </si>
  <si>
    <t>Indirect Costs</t>
  </si>
  <si>
    <t>Up to 15% of Total Personnel Cost</t>
  </si>
  <si>
    <t>Cell D65</t>
  </si>
  <si>
    <t>Cell D65 will auto-populate; however, it is the responsibility of the Applicant to validate the total.</t>
  </si>
  <si>
    <t>Budget (Year 1)</t>
  </si>
  <si>
    <t>07/01/22 through 06/30/23</t>
  </si>
  <si>
    <t>Enter Agency Name</t>
  </si>
  <si>
    <t>PREP
Federal</t>
  </si>
  <si>
    <t>I&amp;E
State General Fund</t>
  </si>
  <si>
    <t>FTE %</t>
  </si>
  <si>
    <t>Project Director</t>
  </si>
  <si>
    <t xml:space="preserve">Project Coordinator </t>
  </si>
  <si>
    <t>Health Educator 1</t>
  </si>
  <si>
    <t>Health Educator 2</t>
  </si>
  <si>
    <t>Health Educator 3</t>
  </si>
  <si>
    <t>Health Educator 4</t>
  </si>
  <si>
    <t>Health Educator 5</t>
  </si>
  <si>
    <t>Health Educator 6</t>
  </si>
  <si>
    <t>Health Educator 7</t>
  </si>
  <si>
    <t>Health Educator 8</t>
  </si>
  <si>
    <t>Health Educator 9</t>
  </si>
  <si>
    <t>Health Educator 10</t>
  </si>
  <si>
    <r>
      <t xml:space="preserve">Other Position 1 (Optional) - </t>
    </r>
    <r>
      <rPr>
        <i/>
        <sz val="12"/>
        <color rgb="FF000000"/>
        <rFont val="Calibri"/>
        <family val="2"/>
        <scheme val="minor"/>
      </rPr>
      <t>Please Describe</t>
    </r>
  </si>
  <si>
    <r>
      <t xml:space="preserve">Other Position 2 (Optional) - </t>
    </r>
    <r>
      <rPr>
        <i/>
        <sz val="12"/>
        <color rgb="FF000000"/>
        <rFont val="Calibri"/>
        <family val="2"/>
        <scheme val="minor"/>
      </rPr>
      <t>Please Describe</t>
    </r>
  </si>
  <si>
    <t>blank</t>
  </si>
  <si>
    <t xml:space="preserve">Operating Expenses </t>
  </si>
  <si>
    <t>Communications/Software (Optional)</t>
  </si>
  <si>
    <r>
      <t xml:space="preserve">Other Operating Expense 1 (Optional) - </t>
    </r>
    <r>
      <rPr>
        <i/>
        <sz val="12"/>
        <color rgb="FF000000"/>
        <rFont val="Calibri"/>
        <family val="2"/>
        <scheme val="minor"/>
      </rPr>
      <t>Please Describe</t>
    </r>
  </si>
  <si>
    <r>
      <t xml:space="preserve">Other Operating Expense 2 (Optional) - </t>
    </r>
    <r>
      <rPr>
        <i/>
        <sz val="12"/>
        <color rgb="FF000000"/>
        <rFont val="Calibri"/>
        <family val="2"/>
        <scheme val="minor"/>
      </rPr>
      <t>Please Describe</t>
    </r>
  </si>
  <si>
    <r>
      <t xml:space="preserve">Other Operating Expense 3 (Optional) - </t>
    </r>
    <r>
      <rPr>
        <i/>
        <sz val="12"/>
        <color rgb="FF000000"/>
        <rFont val="Calibri"/>
        <family val="2"/>
        <scheme val="minor"/>
      </rPr>
      <t>Please Describe</t>
    </r>
  </si>
  <si>
    <r>
      <t xml:space="preserve">Other Operating Expense 4 (Optional) - </t>
    </r>
    <r>
      <rPr>
        <i/>
        <sz val="12"/>
        <color rgb="FF000000"/>
        <rFont val="Calibri"/>
        <family val="2"/>
        <scheme val="minor"/>
      </rPr>
      <t>Please Describe</t>
    </r>
  </si>
  <si>
    <r>
      <t xml:space="preserve">Other Operating Expense 5 (Optional) - </t>
    </r>
    <r>
      <rPr>
        <i/>
        <sz val="12"/>
        <color rgb="FF000000"/>
        <rFont val="Calibri"/>
        <family val="2"/>
        <scheme val="minor"/>
      </rPr>
      <t>Please Describe</t>
    </r>
  </si>
  <si>
    <r>
      <t xml:space="preserve">Capital Expense 1 (Optional) - </t>
    </r>
    <r>
      <rPr>
        <i/>
        <sz val="12"/>
        <color rgb="FF000000"/>
        <rFont val="Calibri"/>
        <family val="2"/>
        <scheme val="minor"/>
      </rPr>
      <t>Please Describe</t>
    </r>
  </si>
  <si>
    <r>
      <t xml:space="preserve">Capital Expense 2 (Optional) - </t>
    </r>
    <r>
      <rPr>
        <i/>
        <sz val="12"/>
        <color rgb="FF000000"/>
        <rFont val="Calibri"/>
        <family val="2"/>
        <scheme val="minor"/>
      </rPr>
      <t>Please Describe</t>
    </r>
  </si>
  <si>
    <r>
      <t xml:space="preserve">Capital Expense 3 (Optional) - </t>
    </r>
    <r>
      <rPr>
        <i/>
        <sz val="12"/>
        <color rgb="FF000000"/>
        <rFont val="Calibri"/>
        <family val="2"/>
        <scheme val="minor"/>
      </rPr>
      <t>Please Describe</t>
    </r>
  </si>
  <si>
    <r>
      <t xml:space="preserve">Capital Expense 4 (Optional) - </t>
    </r>
    <r>
      <rPr>
        <i/>
        <sz val="12"/>
        <color rgb="FF000000"/>
        <rFont val="Calibri"/>
        <family val="2"/>
        <scheme val="minor"/>
      </rPr>
      <t>Please Describe</t>
    </r>
  </si>
  <si>
    <t xml:space="preserve">Other Costs  </t>
  </si>
  <si>
    <r>
      <t xml:space="preserve">Other Cost 1 (Optional) - </t>
    </r>
    <r>
      <rPr>
        <i/>
        <sz val="12"/>
        <color rgb="FF000000"/>
        <rFont val="Calibri"/>
        <family val="2"/>
        <scheme val="minor"/>
      </rPr>
      <t>Please Describe</t>
    </r>
  </si>
  <si>
    <r>
      <t xml:space="preserve">Other Cost 2 (Optional) - </t>
    </r>
    <r>
      <rPr>
        <i/>
        <sz val="12"/>
        <color rgb="FF000000"/>
        <rFont val="Calibri"/>
        <family val="2"/>
        <scheme val="minor"/>
      </rPr>
      <t>Please Describe</t>
    </r>
  </si>
  <si>
    <r>
      <t xml:space="preserve">Other Cost 3 (Optional) - </t>
    </r>
    <r>
      <rPr>
        <i/>
        <sz val="12"/>
        <color rgb="FF000000"/>
        <rFont val="Calibri"/>
        <family val="2"/>
        <scheme val="minor"/>
      </rPr>
      <t>Please Describe</t>
    </r>
  </si>
  <si>
    <r>
      <t xml:space="preserve">Other Cost 4 (Optional) - </t>
    </r>
    <r>
      <rPr>
        <i/>
        <sz val="12"/>
        <color rgb="FF000000"/>
        <rFont val="Calibri"/>
        <family val="2"/>
        <scheme val="minor"/>
      </rPr>
      <t>Please Describe</t>
    </r>
  </si>
  <si>
    <r>
      <t xml:space="preserve">Other Cost 5 (Optional) - </t>
    </r>
    <r>
      <rPr>
        <i/>
        <sz val="12"/>
        <color rgb="FF000000"/>
        <rFont val="Calibri"/>
        <family val="2"/>
        <scheme val="minor"/>
      </rPr>
      <t>Please Describe</t>
    </r>
  </si>
  <si>
    <t xml:space="preserve">Indirect Costs </t>
  </si>
  <si>
    <t>%</t>
  </si>
  <si>
    <t>TOTAL COSTS</t>
  </si>
  <si>
    <t>Total FTE %</t>
  </si>
  <si>
    <t>CA PREP/I&amp;E</t>
  </si>
  <si>
    <t>Total FTE</t>
  </si>
  <si>
    <t>Adolescent Sexual Health Education Program (ASH Ed)</t>
  </si>
  <si>
    <r>
      <t xml:space="preserve">Adolescent Sexual Health Education Program (ASH Ed) RFA # </t>
    </r>
    <r>
      <rPr>
        <b/>
        <sz val="12"/>
        <color rgb="FFFF0000"/>
        <rFont val="Calibri"/>
        <family val="2"/>
        <scheme val="minor"/>
      </rPr>
      <t>22-XXXXX</t>
    </r>
    <r>
      <rPr>
        <b/>
        <sz val="12"/>
        <color theme="0"/>
        <rFont val="Calibri"/>
        <family val="2"/>
        <scheme val="minor"/>
      </rPr>
      <t xml:space="preserve"> Proposed Budget Overview</t>
    </r>
  </si>
  <si>
    <r>
      <t xml:space="preserve">Refer to </t>
    </r>
    <r>
      <rPr>
        <b/>
        <sz val="12"/>
        <color theme="1"/>
        <rFont val="Calibri"/>
        <family val="2"/>
        <scheme val="minor"/>
      </rPr>
      <t>Part VIII, C, 5 and I. 1</t>
    </r>
    <r>
      <rPr>
        <sz val="12"/>
        <color theme="1"/>
        <rFont val="Calibri"/>
        <family val="2"/>
        <scheme val="minor"/>
      </rPr>
      <t xml:space="preserve"> of the RFA for additional details. </t>
    </r>
  </si>
  <si>
    <r>
      <t>Specify indirect cost up to 15% of the total personnel including benefits, if not applicable enter $0. Refer to</t>
    </r>
    <r>
      <rPr>
        <b/>
        <sz val="12"/>
        <color theme="1"/>
        <rFont val="Calibri"/>
        <family val="2"/>
        <scheme val="minor"/>
      </rPr>
      <t xml:space="preserve"> Part VIII, C, 5  and I. 1 </t>
    </r>
    <r>
      <rPr>
        <sz val="12"/>
        <color theme="1"/>
        <rFont val="Calibri"/>
        <family val="2"/>
        <scheme val="minor"/>
      </rPr>
      <t>of the RFA for additional details.</t>
    </r>
  </si>
  <si>
    <t>County LIAs can use up to their approved Indirect Cost Rate</t>
  </si>
  <si>
    <t xml:space="preserve">Other LIAs can use up to 15% of Total Personnel Cost </t>
  </si>
  <si>
    <r>
      <t xml:space="preserve">Rent/Lease Expense is optional. Enter the cost of renting/leasing office space as described in Cell C32. Cell C33 auto-populates the rent/lease expense. To report the full allowable amount, which is actual cost per square foot (not to exceed $3) x FTE x 200 x 12 months, enter the amount in Cell C34 in this cell. If rent is covered by other means, you can enter a lower amount or leave blank. Refer to </t>
    </r>
    <r>
      <rPr>
        <b/>
        <sz val="12"/>
        <rFont val="Calibri"/>
        <family val="2"/>
        <scheme val="minor"/>
      </rPr>
      <t>Part VIII, C, 2d</t>
    </r>
    <r>
      <rPr>
        <sz val="12"/>
        <rFont val="Calibri"/>
        <family val="2"/>
        <scheme val="minor"/>
      </rPr>
      <t xml:space="preserve"> for additional details.</t>
    </r>
  </si>
  <si>
    <r>
      <t>The Adolescent Sexual Health Education Program (ASH Ed) Program Guide to Proposed Budget Development budget is intended to provide basic instructions for completing the Adolescent Sexual Health Education Program (ASH Ed) Program RFA Proposed Budget Templates f</t>
    </r>
    <r>
      <rPr>
        <sz val="12"/>
        <color theme="1"/>
        <rFont val="Calibri"/>
        <family val="2"/>
        <scheme val="minor"/>
      </rPr>
      <t>or FY 22-25</t>
    </r>
    <r>
      <rPr>
        <sz val="12"/>
        <rFont val="Calibri"/>
        <family val="2"/>
        <scheme val="minor"/>
      </rPr>
      <t>. Agencies selected for award will develop a revised budget in conjunction with their assigned Adolescent Sexual Health Education Program (ASH Ed) Program Program Consultant and Contract Manager.
The Proposed "Total Costs" for California Personal Responsibility Education Program (PREP) (Cell D65) and Information &amp; Education (I&amp;E) (Cell G65) if applicable, reflect the total amount proposed for possible funding. 
Cells that may be completed by the agency are described in the Budget Development Guide. Additionally, cells are color coded to identify those that may be filled or are auto-populated. Cells shown in tan highlights are fields for manual data entry while those shown in green highlights will auto-populate. 
Annual Cost and Total Costs will auto-populate as items on the budget are updated; however, it is the responsibility of the Applicant to validate the totals.  All fields are required to have a budgeted amount, unless indicated they are optional.</t>
    </r>
  </si>
  <si>
    <t>Cell G65 will auto-populate; however, it is the responsibility of the Applicant to validate the total.</t>
  </si>
  <si>
    <t>Total Costs (CA PREP)</t>
  </si>
  <si>
    <t>Total Costs (I&amp;E)</t>
  </si>
  <si>
    <t>Cell G65</t>
  </si>
  <si>
    <r>
      <t>Follow the guidance in</t>
    </r>
    <r>
      <rPr>
        <b/>
        <sz val="12"/>
        <color theme="1"/>
        <rFont val="Calibri"/>
        <family val="2"/>
        <scheme val="minor"/>
      </rPr>
      <t xml:space="preserve"> Part II, I</t>
    </r>
    <r>
      <rPr>
        <sz val="12"/>
        <color theme="1"/>
        <rFont val="Calibri"/>
        <family val="2"/>
        <scheme val="minor"/>
      </rPr>
      <t xml:space="preserve"> of the RFA regarding required staffing pattern, qualities and minimum requirements for CA PREP. Follow the guidance in </t>
    </r>
    <r>
      <rPr>
        <b/>
        <sz val="12"/>
        <color theme="1"/>
        <rFont val="Calibri"/>
        <family val="2"/>
        <scheme val="minor"/>
      </rPr>
      <t>Part II, E</t>
    </r>
    <r>
      <rPr>
        <sz val="12"/>
        <color theme="1"/>
        <rFont val="Calibri"/>
        <family val="2"/>
        <scheme val="minor"/>
      </rPr>
      <t xml:space="preserve"> of the RFA regarding required staffing pattern, qualities and minimum requirements for I&amp;E for each staff's annual salary and FTE%.  </t>
    </r>
  </si>
  <si>
    <r>
      <t xml:space="preserve">Complete one row per staff on the proposed budget following required staffing pattern in </t>
    </r>
    <r>
      <rPr>
        <b/>
        <sz val="12"/>
        <color theme="1"/>
        <rFont val="Calibri"/>
        <family val="2"/>
        <scheme val="minor"/>
      </rPr>
      <t>Part II, I</t>
    </r>
    <r>
      <rPr>
        <sz val="12"/>
        <color theme="1"/>
        <rFont val="Calibri"/>
        <family val="2"/>
        <scheme val="minor"/>
      </rPr>
      <t xml:space="preserve"> of the RFA. The program must have a designated Project Director. The program must also have one Project Coordinator (at least 25% FTE). In addition, the program must also have, at a minimum, one Health Educator (100% FTE). There are 10 rows for Health Educator positions in the case that there are 10 Health Educators at 10% FTE each, for example. Only populate the rows needed for each budgeted staff; it is okay to leave blank rows that are not needed. Two rows, 19 and 20, are available for non-listed positions. In Cell A19, enter the title or brief description of the first non-listed position, if applicable. Report a second non-listed position in Cell A20, if applicable. Do not list any in-kind staff in this section. Refer to Part </t>
    </r>
    <r>
      <rPr>
        <b/>
        <sz val="12"/>
        <color theme="1"/>
        <rFont val="Calibri"/>
        <family val="2"/>
        <scheme val="minor"/>
      </rPr>
      <t xml:space="preserve">VIII, C, 1a </t>
    </r>
    <r>
      <rPr>
        <sz val="12"/>
        <color theme="1"/>
        <rFont val="Calibri"/>
        <family val="2"/>
        <scheme val="minor"/>
      </rPr>
      <t xml:space="preserve">of the RFA for additional details. </t>
    </r>
  </si>
  <si>
    <r>
      <t xml:space="preserve">Complete one row per staff on the proposed budget following required staffing pattern in </t>
    </r>
    <r>
      <rPr>
        <b/>
        <sz val="12"/>
        <color theme="1"/>
        <rFont val="Calibri"/>
        <family val="2"/>
        <scheme val="minor"/>
      </rPr>
      <t>Part II, E</t>
    </r>
    <r>
      <rPr>
        <sz val="12"/>
        <color theme="1"/>
        <rFont val="Calibri"/>
        <family val="2"/>
        <scheme val="minor"/>
      </rPr>
      <t xml:space="preserve"> of the RFA. The program must have a designated Project Director. The program must also have one Project Coordinator/Health Educator (at least 50% FTE). Only populate the rows needed for each budgeted staff; it is okay to leave blank rows that are not needed. Two rows, 19 and 20, are available for non-listed positions. In Cell A19, enter the title or brief description of the first non-listed position, if applicable. Report a second non-listed position in Cell A20, if applicable. Do not list any in-kind staff in this section. Refer to Part </t>
    </r>
    <r>
      <rPr>
        <b/>
        <sz val="12"/>
        <color theme="1"/>
        <rFont val="Calibri"/>
        <family val="2"/>
        <scheme val="minor"/>
      </rPr>
      <t xml:space="preserve">VIII, C, 1a </t>
    </r>
    <r>
      <rPr>
        <sz val="12"/>
        <color theme="1"/>
        <rFont val="Calibri"/>
        <family val="2"/>
        <scheme val="minor"/>
      </rPr>
      <t xml:space="preserve">of the RFA for additional details. </t>
    </r>
  </si>
  <si>
    <t>Cells B7 through B20 (CA PREP) and 
Cells E7 through E20 (I&amp;E)</t>
  </si>
  <si>
    <t>Cells C7 through C20 (CA PREP)
Cells E7 through E20 (I&amp;E)</t>
  </si>
  <si>
    <t>Cell D7 through D20 (CA PREP)
Cell G7 through G20 (I&amp;E)</t>
  </si>
  <si>
    <t>Cell D21 (CA PREP)
Cell G21 (I&amp;E)</t>
  </si>
  <si>
    <t>Cell C22 (CA PREP)
Cell F22 (I&amp;E)</t>
  </si>
  <si>
    <t>Cell D24 (CA PREP)
Cell G24 (I&amp;E)</t>
  </si>
  <si>
    <t>Cell D23 (CA PREP)
Cell G23 (I&amp;E)</t>
  </si>
  <si>
    <t>Cell D27 (CA PREP)
Cell G27 (I&amp;E)</t>
  </si>
  <si>
    <t>Cell D28 (CA PREP)
Cell G28 (I&amp;E)</t>
  </si>
  <si>
    <t>Cell D30 (CA PREP)
Cell G30 (I&amp;E)</t>
  </si>
  <si>
    <t xml:space="preserve">Cell D29 (CA PREP)
Cell G29 (I&amp;E)
</t>
  </si>
  <si>
    <t>Cell D31 (CA PREP)
Cell G31 (I&amp;E)</t>
  </si>
  <si>
    <t>Cell C32 (CA PREP)
Cell G32 (I&amp;E)</t>
  </si>
  <si>
    <t>Cell D33 (CA PREP)
Cell G33 (I&amp;E)</t>
  </si>
  <si>
    <t>Cell D34 (CA PREP)
Cell G34 (I&amp;E)</t>
  </si>
  <si>
    <t>Cell D35 (CA PREP)
Cell G35 (I&amp;E)</t>
  </si>
  <si>
    <t>Cells D44 through D47 (CA PREP)
Cells G44 through G47 (I&amp;E)</t>
  </si>
  <si>
    <t>Cell D48 (CA PREP)
Cell G48 (I&amp;E)</t>
  </si>
  <si>
    <t>Cell D51 (CA PREP)
Cell G51 (I&amp;E)</t>
  </si>
  <si>
    <t>Cell D52 (CA PREP)
Cell G52 (I&amp;E)</t>
  </si>
  <si>
    <t>Cell D53 (CA PREP)
Cell G53 (I&amp;E)</t>
  </si>
  <si>
    <t>Cell D59 (CA PREP)
Cell G59 (I&amp;E)</t>
  </si>
  <si>
    <t>Cell A61</t>
  </si>
  <si>
    <t xml:space="preserve">Cell C62 (CA PREP)
Cell F62 (I&amp;E)
</t>
  </si>
  <si>
    <t>Cell D62</t>
  </si>
  <si>
    <t xml:space="preserve">Cell D62 will auto-populate the total annual cost based on Cell C62; however, it is the responsibility of the Applicant to validate the total. </t>
  </si>
  <si>
    <t>Cell G62</t>
  </si>
  <si>
    <t xml:space="preserve">Cell G62 will auto-populate the total annual cost based on Cell F62; however, it is the responsibility of the Applicant to validate the total. </t>
  </si>
  <si>
    <t>Indirect Costs - Annual Cost (CA PREP)</t>
  </si>
  <si>
    <t>Indirect Costs - Annual Cost (I&amp;E)</t>
  </si>
  <si>
    <t>Information &amp; Education (I&amp;E) Program Position</t>
  </si>
  <si>
    <t>Budget (Year 2)</t>
  </si>
  <si>
    <t>07/01/23 through 06/30/24</t>
  </si>
  <si>
    <t>Budget (Year 3)</t>
  </si>
  <si>
    <t>07/01/24 through 06/30/25</t>
  </si>
  <si>
    <t>Total Salary</t>
  </si>
  <si>
    <t>PREP/I&amp;E</t>
  </si>
  <si>
    <t>California Personal Responsibility Education Program (PREP) Position</t>
  </si>
  <si>
    <t>PREP 
Federal</t>
  </si>
  <si>
    <t>I&amp;E 
State General Fund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</si>
</sst>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44" formatCode="_(&quot;$&quot;* #,##0.00_);_(&quot;$&quot;* \(#,##0.00\);_(&quot;$&quot;* &quot;-&quot;??_);_(@_)"/>
    <numFmt numFmtId="164" formatCode="_(&quot;$&quot;* #,##0_);_(&quot;$&quot;* \(#,##0\);_(&quot;$&quot;* &quot;0&quot;_);_(@_)"/>
    <numFmt numFmtId="165" formatCode="_(&quot;$&quot;* #,##0_);_(&quot;$&quot;* \(#,##0\);_(&quot;$&quot;* &quot;-&quot;??_);_(@_)"/>
  </numFmts>
  <fonts count="24">
    <font>
      <sz val="11"/>
      <color theme="1"/>
      <name val="Calibri"/>
      <family val="2"/>
      <scheme val="minor"/>
    </font>
    <font>
      <sz val="12"/>
      <color theme="1"/>
      <name val="Calibri"/>
      <family val="2"/>
      <scheme val="minor"/>
    </font>
    <font>
      <sz val="11"/>
      <color theme="1"/>
      <name val="Calibri"/>
      <family val="2"/>
      <scheme val="minor"/>
    </font>
    <font>
      <b/>
      <sz val="12"/>
      <name val="Calibri"/>
      <family val="2"/>
      <scheme val="minor"/>
    </font>
    <font>
      <b/>
      <i/>
      <sz val="16"/>
      <name val="Calibri"/>
      <family val="2"/>
      <scheme val="minor"/>
    </font>
    <font>
      <b/>
      <sz val="14"/>
      <name val="Calibri"/>
      <family val="2"/>
      <scheme val="minor"/>
    </font>
    <font>
      <u/>
      <sz val="12"/>
      <name val="Calibri"/>
      <family val="2"/>
      <scheme val="minor"/>
    </font>
    <font>
      <sz val="12"/>
      <color rgb="FF000000"/>
      <name val="Calibri"/>
      <family val="2"/>
      <scheme val="minor"/>
    </font>
    <font>
      <sz val="12"/>
      <name val="Calibri"/>
      <family val="2"/>
      <scheme val="minor"/>
    </font>
    <font>
      <i/>
      <sz val="12"/>
      <color rgb="FF000000"/>
      <name val="Calibri"/>
      <family val="2"/>
      <scheme val="minor"/>
    </font>
    <font>
      <b/>
      <sz val="12"/>
      <color theme="0"/>
      <name val="Calibri"/>
      <family val="2"/>
      <scheme val="minor"/>
    </font>
    <font>
      <b/>
      <sz val="12"/>
      <color theme="1"/>
      <name val="Calibri"/>
      <family val="2"/>
      <scheme val="minor"/>
    </font>
    <font>
      <b/>
      <i/>
      <sz val="12"/>
      <color rgb="FFFF0000"/>
      <name val="Calibri"/>
      <family val="2"/>
      <scheme val="minor"/>
    </font>
    <font>
      <sz val="11"/>
      <name val="Calibri"/>
      <family val="2"/>
      <scheme val="minor"/>
    </font>
    <font>
      <b/>
      <sz val="11"/>
      <color theme="1"/>
      <name val="Calibri"/>
      <family val="2"/>
      <scheme val="minor"/>
    </font>
    <font>
      <b/>
      <sz val="12"/>
      <color rgb="FFFF0000"/>
      <name val="Calibri"/>
      <family val="2"/>
      <scheme val="minor"/>
    </font>
    <font>
      <sz val="12"/>
      <color rgb="FFFF0000"/>
      <name val="Calibri"/>
      <family val="2"/>
      <scheme val="minor"/>
    </font>
    <font>
      <sz val="8"/>
      <name val="Calibri"/>
      <family val="2"/>
      <scheme val="minor"/>
    </font>
    <font>
      <b/>
      <i/>
      <sz val="12"/>
      <color theme="1"/>
      <name val="Calibri"/>
      <family val="2"/>
      <scheme val="minor"/>
    </font>
    <font>
      <u/>
      <sz val="12"/>
      <color theme="1"/>
      <name val="Calibri"/>
      <family val="2"/>
      <scheme val="minor"/>
    </font>
    <font>
      <sz val="12"/>
      <color theme="1"/>
      <name val="Calibri (Body)"/>
    </font>
    <font>
      <b/>
      <sz val="14"/>
      <color theme="1"/>
      <name val="Calibri"/>
      <family val="2"/>
      <scheme val="minor"/>
    </font>
    <font>
      <u/>
      <sz val="11"/>
      <color theme="1"/>
      <name val="Calibri"/>
      <family val="2"/>
      <scheme val="minor"/>
    </font>
    <font>
      <b/>
      <sz val="12"/>
      <color theme="1"/>
      <name val="Calibri"/>
      <family val="2"/>
      <scheme val="minor"/>
    </font>
  </fonts>
  <fills count="16">
    <fill>
      <patternFill patternType="none"/>
    </fill>
    <fill>
      <patternFill patternType="gray125"/>
    </fill>
    <fill>
      <patternFill patternType="solid">
        <fgColor theme="9" tint="0.59996337778862885"/>
        <bgColor rgb="FF000000"/>
      </patternFill>
    </fill>
    <fill>
      <patternFill patternType="solid">
        <fgColor theme="7" tint="0.79998168889431442"/>
        <bgColor rgb="FF000000"/>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59999389629810485"/>
        <bgColor rgb="FF000000"/>
      </patternFill>
    </fill>
    <fill>
      <patternFill patternType="solid">
        <fgColor theme="1"/>
        <bgColor indexed="64"/>
      </patternFill>
    </fill>
    <fill>
      <patternFill patternType="solid">
        <fgColor theme="0"/>
        <bgColor indexed="64"/>
      </patternFill>
    </fill>
    <fill>
      <patternFill patternType="solid">
        <fgColor rgb="FFFFF2CC"/>
        <bgColor rgb="FF000000"/>
      </patternFill>
    </fill>
    <fill>
      <patternFill patternType="solid">
        <fgColor rgb="FFFFF2CC"/>
        <bgColor indexed="64"/>
      </patternFill>
    </fill>
    <fill>
      <patternFill patternType="solid">
        <fgColor rgb="FFC6E0B4"/>
        <bgColor indexed="64"/>
      </patternFill>
    </fill>
    <fill>
      <patternFill patternType="solid">
        <fgColor rgb="FFC6E0B4"/>
        <bgColor rgb="FF000000"/>
      </patternFill>
    </fill>
    <fill>
      <patternFill patternType="solid">
        <fgColor rgb="FFE4F0DC"/>
        <bgColor rgb="FF000000"/>
      </patternFill>
    </fill>
    <fill>
      <patternFill patternType="solid">
        <fgColor rgb="FFFFE28F"/>
        <bgColor rgb="FF000000"/>
      </patternFill>
    </fill>
    <fill>
      <patternFill patternType="solid">
        <fgColor theme="7" tint="0.59999389629810485"/>
        <bgColor rgb="FF000000"/>
      </patternFill>
    </fill>
  </fills>
  <borders count="3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double">
        <color indexed="64"/>
      </bottom>
      <diagonal/>
    </border>
  </borders>
  <cellStyleXfs count="3">
    <xf numFmtId="0" fontId="0" fillId="0" borderId="0"/>
    <xf numFmtId="44" fontId="2" fillId="0" borderId="0" applyFont="0" applyFill="0" applyBorder="0" applyAlignment="0" applyProtection="0"/>
    <xf numFmtId="9" fontId="2" fillId="0" borderId="0" applyFont="0" applyFill="0" applyBorder="0" applyAlignment="0" applyProtection="0"/>
  </cellStyleXfs>
  <cellXfs count="128">
    <xf numFmtId="0" fontId="0" fillId="0" borderId="0" xfId="0"/>
    <xf numFmtId="0" fontId="0" fillId="0" borderId="0" xfId="0" applyFont="1"/>
    <xf numFmtId="0" fontId="0" fillId="0" borderId="0" xfId="0" applyFont="1" applyAlignment="1">
      <alignment vertical="center"/>
    </xf>
    <xf numFmtId="0" fontId="11" fillId="0" borderId="1" xfId="0" applyFont="1" applyFill="1" applyBorder="1" applyAlignment="1">
      <alignment horizontal="left" vertical="top" wrapText="1"/>
    </xf>
    <xf numFmtId="0" fontId="12" fillId="0" borderId="0" xfId="0" applyFont="1"/>
    <xf numFmtId="0" fontId="13" fillId="0" borderId="0" xfId="0" applyFont="1" applyFill="1"/>
    <xf numFmtId="0" fontId="11" fillId="0" borderId="0" xfId="0" applyFont="1" applyFill="1" applyBorder="1" applyAlignment="1">
      <alignment horizontal="center" vertical="center"/>
    </xf>
    <xf numFmtId="0" fontId="8" fillId="0" borderId="2" xfId="0" applyFont="1" applyFill="1" applyBorder="1" applyAlignment="1">
      <alignment horizontal="left" vertical="top" wrapText="1"/>
    </xf>
    <xf numFmtId="0" fontId="0" fillId="0" borderId="0" xfId="0" applyBorder="1"/>
    <xf numFmtId="0" fontId="10" fillId="0" borderId="0" xfId="0" applyFont="1" applyFill="1" applyBorder="1" applyAlignment="1">
      <alignment horizontal="left" vertical="top" wrapText="1"/>
    </xf>
    <xf numFmtId="0" fontId="10" fillId="7" borderId="0" xfId="0" applyFont="1" applyFill="1" applyBorder="1" applyAlignment="1">
      <alignment horizontal="center" vertical="center"/>
    </xf>
    <xf numFmtId="0" fontId="11" fillId="0" borderId="3" xfId="0" applyFont="1" applyFill="1" applyBorder="1" applyAlignment="1">
      <alignment horizontal="left" vertical="top" wrapText="1"/>
    </xf>
    <xf numFmtId="0" fontId="8" fillId="0" borderId="4" xfId="0" applyFont="1" applyFill="1" applyBorder="1" applyAlignment="1">
      <alignment horizontal="left" vertical="top" wrapText="1"/>
    </xf>
    <xf numFmtId="0" fontId="11" fillId="0" borderId="5" xfId="0" applyFont="1" applyFill="1" applyBorder="1" applyAlignment="1">
      <alignment horizontal="left" vertical="center" wrapText="1"/>
    </xf>
    <xf numFmtId="0" fontId="11" fillId="0" borderId="6" xfId="0" applyFont="1" applyFill="1" applyBorder="1" applyAlignment="1">
      <alignment horizontal="left" vertical="center" wrapText="1"/>
    </xf>
    <xf numFmtId="0" fontId="11" fillId="0" borderId="7" xfId="0" applyFont="1" applyFill="1" applyBorder="1" applyAlignment="1">
      <alignment horizontal="left" vertical="center" wrapText="1"/>
    </xf>
    <xf numFmtId="0" fontId="2" fillId="0" borderId="0" xfId="0" applyFont="1" applyProtection="1"/>
    <xf numFmtId="42" fontId="6" fillId="0" borderId="0" xfId="1" applyNumberFormat="1" applyFont="1" applyFill="1" applyBorder="1" applyAlignment="1" applyProtection="1">
      <alignment horizontal="center" vertical="center"/>
    </xf>
    <xf numFmtId="42" fontId="6" fillId="0" borderId="0" xfId="1" applyNumberFormat="1" applyFont="1" applyFill="1" applyBorder="1" applyAlignment="1" applyProtection="1">
      <alignment horizontal="center" vertical="center" wrapText="1"/>
    </xf>
    <xf numFmtId="42" fontId="3" fillId="0" borderId="0" xfId="1" applyNumberFormat="1" applyFont="1" applyFill="1" applyBorder="1" applyAlignment="1" applyProtection="1">
      <alignment horizontal="right" vertical="center" wrapText="1"/>
    </xf>
    <xf numFmtId="42" fontId="10" fillId="0" borderId="0" xfId="1" applyNumberFormat="1" applyFont="1" applyFill="1" applyBorder="1" applyAlignment="1" applyProtection="1">
      <alignment horizontal="center" vertical="center" wrapText="1"/>
    </xf>
    <xf numFmtId="0" fontId="8" fillId="0" borderId="0" xfId="1" applyNumberFormat="1" applyFont="1" applyFill="1" applyBorder="1" applyAlignment="1" applyProtection="1">
      <alignment horizontal="left" vertical="center" wrapText="1" indent="2"/>
    </xf>
    <xf numFmtId="0" fontId="8" fillId="0" borderId="0" xfId="1" applyNumberFormat="1" applyFont="1" applyFill="1" applyBorder="1" applyAlignment="1" applyProtection="1">
      <alignment horizontal="left" vertical="center" indent="2"/>
    </xf>
    <xf numFmtId="164" fontId="3" fillId="0" borderId="0" xfId="1" applyNumberFormat="1" applyFont="1" applyFill="1" applyBorder="1" applyAlignment="1" applyProtection="1">
      <alignment vertical="center"/>
    </xf>
    <xf numFmtId="42" fontId="8" fillId="0" borderId="0" xfId="1" applyNumberFormat="1" applyFont="1" applyFill="1" applyBorder="1" applyAlignment="1" applyProtection="1">
      <alignment horizontal="center"/>
    </xf>
    <xf numFmtId="42" fontId="8" fillId="0" borderId="0" xfId="1" applyNumberFormat="1" applyFont="1" applyFill="1" applyBorder="1" applyAlignment="1" applyProtection="1">
      <alignment horizontal="left" vertical="top"/>
    </xf>
    <xf numFmtId="42" fontId="8" fillId="0" borderId="0" xfId="1" applyNumberFormat="1" applyFont="1" applyFill="1" applyBorder="1" applyAlignment="1" applyProtection="1">
      <alignment horizontal="left" vertical="top" wrapText="1"/>
    </xf>
    <xf numFmtId="0" fontId="11" fillId="4" borderId="3" xfId="0" applyFont="1" applyFill="1" applyBorder="1" applyAlignment="1">
      <alignment vertical="top" wrapText="1"/>
    </xf>
    <xf numFmtId="0" fontId="11" fillId="5" borderId="3" xfId="0" applyFont="1" applyFill="1" applyBorder="1" applyAlignment="1">
      <alignment vertical="top" wrapText="1"/>
    </xf>
    <xf numFmtId="0" fontId="0" fillId="0" borderId="0" xfId="0" applyFont="1" applyFill="1"/>
    <xf numFmtId="0" fontId="14" fillId="0" borderId="0" xfId="0" applyFont="1" applyAlignment="1">
      <alignment wrapText="1"/>
    </xf>
    <xf numFmtId="0" fontId="11" fillId="0" borderId="1" xfId="0" applyFont="1" applyFill="1" applyBorder="1" applyAlignment="1">
      <alignment horizontal="left" vertical="center" wrapText="1"/>
    </xf>
    <xf numFmtId="0" fontId="11" fillId="0" borderId="1" xfId="0" applyFont="1" applyFill="1" applyBorder="1" applyAlignment="1">
      <alignment vertical="top"/>
    </xf>
    <xf numFmtId="0" fontId="11" fillId="5" borderId="3" xfId="0" applyFont="1" applyFill="1" applyBorder="1" applyAlignment="1">
      <alignment horizontal="left" vertical="top" wrapText="1"/>
    </xf>
    <xf numFmtId="0" fontId="8" fillId="10" borderId="1" xfId="1" applyNumberFormat="1" applyFont="1" applyFill="1" applyBorder="1" applyAlignment="1" applyProtection="1">
      <alignment horizontal="left" vertical="center" wrapText="1" indent="2"/>
    </xf>
    <xf numFmtId="0" fontId="11" fillId="10" borderId="3" xfId="0" applyFont="1" applyFill="1" applyBorder="1" applyAlignment="1">
      <alignment horizontal="left" vertical="top" wrapText="1"/>
    </xf>
    <xf numFmtId="0" fontId="11" fillId="10" borderId="3" xfId="0" applyFont="1" applyFill="1" applyBorder="1" applyAlignment="1">
      <alignment vertical="top" wrapText="1"/>
    </xf>
    <xf numFmtId="0" fontId="0" fillId="10" borderId="0" xfId="0" applyFont="1" applyFill="1"/>
    <xf numFmtId="0" fontId="11" fillId="11" borderId="3" xfId="0" applyFont="1" applyFill="1" applyBorder="1" applyAlignment="1">
      <alignment horizontal="left" vertical="top" wrapText="1"/>
    </xf>
    <xf numFmtId="0" fontId="11" fillId="11" borderId="3" xfId="0" applyFont="1" applyFill="1" applyBorder="1" applyAlignment="1">
      <alignment vertical="top" wrapText="1"/>
    </xf>
    <xf numFmtId="0" fontId="11" fillId="8" borderId="3" xfId="0" applyFont="1" applyFill="1" applyBorder="1" applyAlignment="1">
      <alignment vertical="top" wrapText="1"/>
    </xf>
    <xf numFmtId="0" fontId="19" fillId="0" borderId="4" xfId="0" applyFont="1" applyFill="1" applyBorder="1" applyAlignment="1">
      <alignment horizontal="left" vertical="top" wrapText="1"/>
    </xf>
    <xf numFmtId="0" fontId="1" fillId="0" borderId="4" xfId="0" applyFont="1" applyFill="1" applyBorder="1" applyAlignment="1">
      <alignment horizontal="left" vertical="top" wrapText="1"/>
    </xf>
    <xf numFmtId="42" fontId="16" fillId="0" borderId="0" xfId="1" applyNumberFormat="1" applyFont="1" applyFill="1" applyBorder="1" applyAlignment="1" applyProtection="1">
      <alignment horizontal="center" vertical="center" wrapText="1"/>
    </xf>
    <xf numFmtId="0" fontId="1" fillId="0" borderId="4" xfId="0" applyFont="1" applyFill="1" applyBorder="1" applyAlignment="1">
      <alignment horizontal="left" vertical="center" wrapText="1"/>
    </xf>
    <xf numFmtId="0" fontId="1" fillId="0" borderId="4" xfId="0" applyFont="1" applyBorder="1" applyAlignment="1">
      <alignment vertical="top" wrapText="1"/>
    </xf>
    <xf numFmtId="0" fontId="1" fillId="0" borderId="0" xfId="0" applyFont="1" applyAlignment="1" applyProtection="1">
      <alignment wrapText="1"/>
    </xf>
    <xf numFmtId="42" fontId="5" fillId="0" borderId="0" xfId="1" applyNumberFormat="1" applyFont="1" applyFill="1" applyBorder="1" applyAlignment="1" applyProtection="1"/>
    <xf numFmtId="0" fontId="5" fillId="0" borderId="0" xfId="1" applyNumberFormat="1" applyFont="1" applyFill="1" applyBorder="1" applyAlignment="1" applyProtection="1">
      <alignment horizontal="center" wrapText="1"/>
    </xf>
    <xf numFmtId="0" fontId="3" fillId="0" borderId="0" xfId="1" applyNumberFormat="1" applyFont="1" applyFill="1" applyBorder="1" applyAlignment="1" applyProtection="1">
      <alignment horizontal="center" wrapText="1"/>
    </xf>
    <xf numFmtId="0" fontId="11" fillId="0" borderId="0" xfId="1" applyNumberFormat="1" applyFont="1" applyFill="1" applyBorder="1" applyAlignment="1" applyProtection="1">
      <alignment horizontal="center" wrapText="1"/>
    </xf>
    <xf numFmtId="0" fontId="3" fillId="0" borderId="0" xfId="1" applyNumberFormat="1" applyFont="1" applyFill="1" applyBorder="1" applyAlignment="1" applyProtection="1">
      <alignment horizontal="right" vertical="center" wrapText="1"/>
    </xf>
    <xf numFmtId="0" fontId="3" fillId="0" borderId="0" xfId="1" applyNumberFormat="1" applyFont="1" applyFill="1" applyBorder="1" applyAlignment="1" applyProtection="1">
      <alignment horizontal="right" vertical="center"/>
    </xf>
    <xf numFmtId="0" fontId="10" fillId="0" borderId="0" xfId="1" applyNumberFormat="1" applyFont="1" applyFill="1" applyBorder="1" applyAlignment="1" applyProtection="1">
      <alignment horizontal="center" vertical="center" wrapText="1"/>
    </xf>
    <xf numFmtId="0" fontId="5" fillId="0" borderId="0" xfId="1" applyNumberFormat="1" applyFont="1" applyFill="1" applyBorder="1" applyAlignment="1" applyProtection="1">
      <alignment vertical="center" wrapText="1"/>
    </xf>
    <xf numFmtId="0" fontId="5" fillId="0" borderId="0" xfId="1" applyNumberFormat="1" applyFont="1" applyFill="1" applyBorder="1" applyAlignment="1" applyProtection="1">
      <alignment horizontal="left" vertical="center"/>
    </xf>
    <xf numFmtId="0" fontId="5" fillId="0" borderId="0" xfId="1" applyNumberFormat="1" applyFont="1" applyFill="1" applyBorder="1" applyAlignment="1" applyProtection="1">
      <alignment horizontal="right" vertical="center" wrapText="1"/>
    </xf>
    <xf numFmtId="0" fontId="6" fillId="0" borderId="8" xfId="1" applyNumberFormat="1" applyFont="1" applyFill="1" applyBorder="1" applyAlignment="1" applyProtection="1">
      <alignment horizontal="center" vertical="center" wrapText="1"/>
    </xf>
    <xf numFmtId="0" fontId="6" fillId="0" borderId="5" xfId="1" applyNumberFormat="1" applyFont="1" applyFill="1" applyBorder="1" applyAlignment="1" applyProtection="1">
      <alignment horizontal="center" vertical="center"/>
    </xf>
    <xf numFmtId="164" fontId="3" fillId="2" borderId="9" xfId="1" applyNumberFormat="1" applyFont="1" applyFill="1" applyBorder="1" applyAlignment="1" applyProtection="1">
      <alignment vertical="center"/>
    </xf>
    <xf numFmtId="164" fontId="8" fillId="2" borderId="9" xfId="1" applyNumberFormat="1" applyFont="1" applyFill="1" applyBorder="1" applyAlignment="1" applyProtection="1">
      <alignment vertical="center"/>
    </xf>
    <xf numFmtId="164" fontId="3" fillId="2" borderId="10" xfId="1" applyNumberFormat="1" applyFont="1" applyFill="1" applyBorder="1" applyAlignment="1" applyProtection="1">
      <alignment vertical="center"/>
    </xf>
    <xf numFmtId="0" fontId="21" fillId="0" borderId="14" xfId="0" applyNumberFormat="1" applyFont="1" applyBorder="1" applyAlignment="1" applyProtection="1">
      <alignment horizontal="center" wrapText="1"/>
    </xf>
    <xf numFmtId="0" fontId="6" fillId="0" borderId="15" xfId="1" applyNumberFormat="1" applyFont="1" applyFill="1" applyBorder="1" applyAlignment="1" applyProtection="1">
      <alignment horizontal="center" vertical="center"/>
    </xf>
    <xf numFmtId="0" fontId="6" fillId="0" borderId="16" xfId="1" applyNumberFormat="1" applyFont="1" applyFill="1" applyBorder="1" applyAlignment="1" applyProtection="1">
      <alignment horizontal="center" vertical="center"/>
    </xf>
    <xf numFmtId="9" fontId="2" fillId="0" borderId="18" xfId="0" applyNumberFormat="1" applyFont="1" applyBorder="1" applyProtection="1"/>
    <xf numFmtId="165" fontId="8" fillId="9" borderId="17" xfId="1" applyNumberFormat="1" applyFont="1" applyFill="1" applyBorder="1" applyAlignment="1" applyProtection="1">
      <alignment vertical="top"/>
      <protection locked="0"/>
    </xf>
    <xf numFmtId="0" fontId="5" fillId="0" borderId="23" xfId="1" applyNumberFormat="1" applyFont="1" applyFill="1" applyBorder="1" applyAlignment="1" applyProtection="1">
      <alignment horizontal="left" vertical="center" wrapText="1"/>
    </xf>
    <xf numFmtId="0" fontId="6" fillId="0" borderId="23" xfId="1" applyNumberFormat="1" applyFont="1" applyFill="1" applyBorder="1" applyAlignment="1" applyProtection="1">
      <alignment vertical="center" wrapText="1"/>
    </xf>
    <xf numFmtId="0" fontId="8" fillId="0" borderId="23" xfId="1" applyNumberFormat="1" applyFont="1" applyFill="1" applyBorder="1" applyAlignment="1" applyProtection="1">
      <alignment horizontal="left" vertical="center" wrapText="1" indent="2"/>
    </xf>
    <xf numFmtId="0" fontId="8" fillId="0" borderId="23" xfId="1" applyNumberFormat="1" applyFont="1" applyFill="1" applyBorder="1" applyAlignment="1" applyProtection="1">
      <alignment horizontal="left" vertical="center" indent="2"/>
    </xf>
    <xf numFmtId="0" fontId="8" fillId="10" borderId="24" xfId="1" applyNumberFormat="1" applyFont="1" applyFill="1" applyBorder="1" applyAlignment="1" applyProtection="1">
      <alignment horizontal="left" vertical="center" wrapText="1" indent="2"/>
    </xf>
    <xf numFmtId="0" fontId="8" fillId="10" borderId="25" xfId="1" applyNumberFormat="1" applyFont="1" applyFill="1" applyBorder="1" applyAlignment="1" applyProtection="1">
      <alignment horizontal="left" vertical="center" wrapText="1" indent="2"/>
    </xf>
    <xf numFmtId="0" fontId="6" fillId="0" borderId="27" xfId="1" applyNumberFormat="1" applyFont="1" applyFill="1" applyBorder="1" applyAlignment="1" applyProtection="1">
      <alignment horizontal="center" vertical="center"/>
    </xf>
    <xf numFmtId="164" fontId="8" fillId="2" borderId="18" xfId="1" applyNumberFormat="1" applyFont="1" applyFill="1" applyBorder="1" applyAlignment="1" applyProtection="1">
      <alignment vertical="center"/>
    </xf>
    <xf numFmtId="164" fontId="8" fillId="2" borderId="21" xfId="1" applyNumberFormat="1" applyFont="1" applyFill="1" applyBorder="1" applyAlignment="1" applyProtection="1">
      <alignment vertical="center"/>
    </xf>
    <xf numFmtId="0" fontId="21" fillId="0" borderId="13" xfId="0" applyNumberFormat="1" applyFont="1" applyBorder="1" applyAlignment="1" applyProtection="1">
      <alignment horizontal="center" wrapText="1"/>
    </xf>
    <xf numFmtId="165" fontId="2" fillId="0" borderId="3" xfId="0" applyNumberFormat="1" applyFont="1" applyBorder="1" applyProtection="1"/>
    <xf numFmtId="165" fontId="2" fillId="0" borderId="22" xfId="0" applyNumberFormat="1" applyFont="1" applyBorder="1" applyProtection="1"/>
    <xf numFmtId="0" fontId="4" fillId="3" borderId="9" xfId="1" applyNumberFormat="1" applyFont="1" applyFill="1" applyBorder="1" applyAlignment="1" applyProtection="1">
      <alignment horizontal="center" vertical="center"/>
      <protection locked="0"/>
    </xf>
    <xf numFmtId="164" fontId="8" fillId="12" borderId="18" xfId="1" applyNumberFormat="1" applyFont="1" applyFill="1" applyBorder="1" applyAlignment="1" applyProtection="1">
      <alignment vertical="center"/>
    </xf>
    <xf numFmtId="164" fontId="8" fillId="13" borderId="18" xfId="1" applyNumberFormat="1" applyFont="1" applyFill="1" applyBorder="1" applyAlignment="1" applyProtection="1">
      <alignment vertical="center"/>
    </xf>
    <xf numFmtId="9" fontId="7" fillId="9" borderId="1" xfId="2" applyFont="1" applyFill="1" applyBorder="1" applyAlignment="1" applyProtection="1">
      <alignment horizontal="right" vertical="center" wrapText="1" indent="1"/>
      <protection locked="0"/>
    </xf>
    <xf numFmtId="165" fontId="8" fillId="14" borderId="17" xfId="1" applyNumberFormat="1" applyFont="1" applyFill="1" applyBorder="1" applyAlignment="1" applyProtection="1">
      <alignment vertical="top"/>
      <protection locked="0"/>
    </xf>
    <xf numFmtId="165" fontId="8" fillId="9" borderId="19" xfId="1" applyNumberFormat="1" applyFont="1" applyFill="1" applyBorder="1" applyAlignment="1" applyProtection="1">
      <alignment vertical="top"/>
      <protection locked="0"/>
    </xf>
    <xf numFmtId="9" fontId="7" fillId="9" borderId="20" xfId="2" applyFont="1" applyFill="1" applyBorder="1" applyAlignment="1" applyProtection="1">
      <alignment horizontal="right" vertical="center" wrapText="1" indent="1"/>
      <protection locked="0"/>
    </xf>
    <xf numFmtId="9" fontId="3" fillId="9" borderId="9" xfId="2" applyFont="1" applyFill="1" applyBorder="1" applyAlignment="1" applyProtection="1">
      <alignment vertical="center"/>
      <protection locked="0"/>
    </xf>
    <xf numFmtId="164" fontId="8" fillId="13" borderId="21" xfId="1" applyNumberFormat="1" applyFont="1" applyFill="1" applyBorder="1" applyAlignment="1" applyProtection="1">
      <alignment vertical="center"/>
    </xf>
    <xf numFmtId="164" fontId="3" fillId="13" borderId="10" xfId="1" applyNumberFormat="1" applyFont="1" applyFill="1" applyBorder="1" applyAlignment="1" applyProtection="1">
      <alignment vertical="center"/>
    </xf>
    <xf numFmtId="164" fontId="8" fillId="13" borderId="9" xfId="1" applyNumberFormat="1" applyFont="1" applyFill="1" applyBorder="1" applyAlignment="1" applyProtection="1">
      <alignment vertical="center"/>
    </xf>
    <xf numFmtId="164" fontId="3" fillId="13" borderId="9" xfId="1" applyNumberFormat="1" applyFont="1" applyFill="1" applyBorder="1" applyAlignment="1" applyProtection="1">
      <alignment vertical="center"/>
    </xf>
    <xf numFmtId="9" fontId="7" fillId="14" borderId="1" xfId="2" applyFont="1" applyFill="1" applyBorder="1" applyAlignment="1" applyProtection="1">
      <alignment horizontal="right" vertical="center" wrapText="1" indent="1"/>
      <protection locked="0"/>
    </xf>
    <xf numFmtId="165" fontId="8" fillId="14" borderId="19" xfId="1" applyNumberFormat="1" applyFont="1" applyFill="1" applyBorder="1" applyAlignment="1" applyProtection="1">
      <alignment vertical="top"/>
      <protection locked="0"/>
    </xf>
    <xf numFmtId="9" fontId="7" fillId="14" borderId="20" xfId="2" applyFont="1" applyFill="1" applyBorder="1" applyAlignment="1" applyProtection="1">
      <alignment horizontal="right" vertical="center" wrapText="1" indent="1"/>
      <protection locked="0"/>
    </xf>
    <xf numFmtId="9" fontId="3" fillId="14" borderId="9" xfId="2" applyFont="1" applyFill="1" applyBorder="1" applyAlignment="1" applyProtection="1">
      <alignment vertical="center"/>
      <protection locked="0"/>
    </xf>
    <xf numFmtId="164" fontId="8" fillId="14" borderId="1" xfId="1" applyNumberFormat="1" applyFont="1" applyFill="1" applyBorder="1" applyAlignment="1" applyProtection="1">
      <alignment vertical="top"/>
      <protection locked="0"/>
    </xf>
    <xf numFmtId="164" fontId="8" fillId="14" borderId="28" xfId="1" applyNumberFormat="1" applyFont="1" applyFill="1" applyBorder="1" applyAlignment="1" applyProtection="1">
      <alignment vertical="top"/>
      <protection locked="0"/>
    </xf>
    <xf numFmtId="164" fontId="3" fillId="12" borderId="9" xfId="1" applyNumberFormat="1" applyFont="1" applyFill="1" applyBorder="1" applyAlignment="1" applyProtection="1">
      <alignment vertical="center"/>
    </xf>
    <xf numFmtId="164" fontId="2" fillId="0" borderId="1" xfId="0" applyNumberFormat="1" applyFont="1" applyBorder="1" applyProtection="1"/>
    <xf numFmtId="164" fontId="2" fillId="0" borderId="20" xfId="0" applyNumberFormat="1" applyFont="1" applyBorder="1" applyProtection="1"/>
    <xf numFmtId="164" fontId="3" fillId="0" borderId="9" xfId="1" applyNumberFormat="1" applyFont="1" applyFill="1" applyBorder="1" applyAlignment="1" applyProtection="1">
      <alignment vertical="center"/>
    </xf>
    <xf numFmtId="164" fontId="14" fillId="0" borderId="9" xfId="0" applyNumberFormat="1" applyFont="1" applyBorder="1" applyProtection="1"/>
    <xf numFmtId="164" fontId="14" fillId="0" borderId="20" xfId="0" applyNumberFormat="1" applyFont="1" applyBorder="1" applyProtection="1"/>
    <xf numFmtId="165" fontId="2" fillId="0" borderId="9" xfId="0" applyNumberFormat="1" applyFont="1" applyBorder="1" applyProtection="1"/>
    <xf numFmtId="9" fontId="2" fillId="0" borderId="9" xfId="0" applyNumberFormat="1" applyFont="1" applyBorder="1" applyProtection="1"/>
    <xf numFmtId="0" fontId="22" fillId="0" borderId="0" xfId="0" applyFont="1" applyAlignment="1" applyProtection="1">
      <alignment horizontal="center"/>
    </xf>
    <xf numFmtId="9" fontId="7" fillId="14" borderId="9" xfId="2" applyFont="1" applyFill="1" applyBorder="1" applyAlignment="1" applyProtection="1">
      <alignment horizontal="right" vertical="center" wrapText="1" indent="1"/>
      <protection locked="0"/>
    </xf>
    <xf numFmtId="9" fontId="7" fillId="3" borderId="9" xfId="2" applyFont="1" applyFill="1" applyBorder="1" applyAlignment="1" applyProtection="1">
      <alignment horizontal="right" vertical="center" wrapText="1" indent="1"/>
      <protection locked="0"/>
    </xf>
    <xf numFmtId="9" fontId="2" fillId="0" borderId="29" xfId="0" applyNumberFormat="1" applyFont="1" applyBorder="1" applyProtection="1"/>
    <xf numFmtId="164" fontId="8" fillId="9" borderId="1" xfId="1" applyNumberFormat="1" applyFont="1" applyFill="1" applyBorder="1" applyAlignment="1" applyProtection="1">
      <alignment vertical="top"/>
      <protection locked="0"/>
    </xf>
    <xf numFmtId="164" fontId="8" fillId="9" borderId="28" xfId="1" applyNumberFormat="1" applyFont="1" applyFill="1" applyBorder="1" applyAlignment="1" applyProtection="1">
      <alignment vertical="top"/>
      <protection locked="0"/>
    </xf>
    <xf numFmtId="164" fontId="3" fillId="6" borderId="9" xfId="1" applyNumberFormat="1" applyFont="1" applyFill="1" applyBorder="1" applyAlignment="1" applyProtection="1">
      <alignment vertical="center"/>
    </xf>
    <xf numFmtId="165" fontId="8" fillId="3" borderId="1" xfId="1" applyNumberFormat="1" applyFont="1" applyFill="1" applyBorder="1" applyAlignment="1" applyProtection="1">
      <alignment vertical="top"/>
      <protection locked="0"/>
    </xf>
    <xf numFmtId="165" fontId="8" fillId="15" borderId="1" xfId="1" applyNumberFormat="1" applyFont="1" applyFill="1" applyBorder="1" applyAlignment="1" applyProtection="1">
      <alignment vertical="top"/>
      <protection locked="0"/>
    </xf>
    <xf numFmtId="164" fontId="8" fillId="15" borderId="1" xfId="1" applyNumberFormat="1" applyFont="1" applyFill="1" applyBorder="1" applyAlignment="1" applyProtection="1">
      <alignment vertical="top"/>
      <protection locked="0"/>
    </xf>
    <xf numFmtId="164" fontId="8" fillId="3" borderId="1" xfId="1" applyNumberFormat="1" applyFont="1" applyFill="1" applyBorder="1" applyAlignment="1" applyProtection="1">
      <alignment vertical="top"/>
      <protection locked="0"/>
    </xf>
    <xf numFmtId="0" fontId="23" fillId="0" borderId="1" xfId="0" applyFont="1" applyFill="1" applyBorder="1" applyAlignment="1">
      <alignment vertical="top"/>
    </xf>
    <xf numFmtId="0" fontId="11" fillId="0" borderId="1" xfId="0" applyFont="1" applyFill="1" applyBorder="1" applyAlignment="1">
      <alignment vertical="top" wrapText="1"/>
    </xf>
    <xf numFmtId="0" fontId="5" fillId="0" borderId="12" xfId="1" applyNumberFormat="1" applyFont="1" applyFill="1" applyBorder="1" applyAlignment="1" applyProtection="1">
      <alignment horizontal="centerContinuous"/>
    </xf>
    <xf numFmtId="0" fontId="5" fillId="0" borderId="26" xfId="1" applyNumberFormat="1" applyFont="1" applyFill="1" applyBorder="1" applyAlignment="1" applyProtection="1">
      <alignment horizontal="centerContinuous"/>
    </xf>
    <xf numFmtId="0" fontId="21" fillId="0" borderId="12" xfId="0" applyNumberFormat="1" applyFont="1" applyBorder="1" applyAlignment="1">
      <alignment horizontal="centerContinuous" vertical="center"/>
    </xf>
    <xf numFmtId="0" fontId="21" fillId="0" borderId="26" xfId="0" applyNumberFormat="1" applyFont="1" applyBorder="1" applyAlignment="1">
      <alignment horizontal="centerContinuous" vertical="center"/>
    </xf>
    <xf numFmtId="0" fontId="21" fillId="0" borderId="11" xfId="0" applyNumberFormat="1" applyFont="1" applyBorder="1" applyAlignment="1">
      <alignment horizontal="centerContinuous" wrapText="1"/>
    </xf>
    <xf numFmtId="0" fontId="5" fillId="0" borderId="11" xfId="1" applyNumberFormat="1" applyFont="1" applyFill="1" applyBorder="1" applyAlignment="1" applyProtection="1">
      <alignment horizontal="centerContinuous" wrapText="1"/>
    </xf>
    <xf numFmtId="0" fontId="5" fillId="0" borderId="12" xfId="1" applyNumberFormat="1" applyFont="1" applyFill="1" applyBorder="1" applyAlignment="1" applyProtection="1">
      <alignment horizontal="centerContinuous" wrapText="1"/>
    </xf>
    <xf numFmtId="0" fontId="5" fillId="0" borderId="26" xfId="1" applyNumberFormat="1" applyFont="1" applyFill="1" applyBorder="1" applyAlignment="1" applyProtection="1">
      <alignment horizontal="centerContinuous" wrapText="1"/>
    </xf>
    <xf numFmtId="0" fontId="21" fillId="0" borderId="12" xfId="0" applyNumberFormat="1" applyFont="1" applyBorder="1" applyAlignment="1">
      <alignment horizontal="centerContinuous" wrapText="1"/>
    </xf>
    <xf numFmtId="0" fontId="21" fillId="0" borderId="26" xfId="0" applyNumberFormat="1" applyFont="1" applyBorder="1" applyAlignment="1">
      <alignment horizontal="centerContinuous" wrapText="1"/>
    </xf>
  </cellXfs>
  <cellStyles count="3">
    <cellStyle name="Currency" xfId="1" builtinId="4"/>
    <cellStyle name="Normal" xfId="0" builtinId="0"/>
    <cellStyle name="Percent" xfId="2" builtinId="5"/>
  </cellStyles>
  <dxfs count="13">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2"/>
        <color theme="1"/>
        <name val="Calibri"/>
        <scheme val="minor"/>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2"/>
        <color theme="1"/>
        <name val="Calibri"/>
        <scheme val="minor"/>
      </font>
      <fill>
        <patternFill patternType="none">
          <fgColor indexed="64"/>
          <bgColor indexed="65"/>
        </patternFill>
      </fill>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2"/>
        <color theme="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colors>
    <mruColors>
      <color rgb="FFC6E0B4"/>
      <color rgb="FFFFF2CC"/>
      <color rgb="FFE4F0DC"/>
      <color rgb="FFFFE28F"/>
      <color rgb="FFFFF5D9"/>
      <color rgb="FFFFF1C9"/>
      <color rgb="FFFFDE81"/>
      <color rgb="FFFFF8E5"/>
      <color rgb="FFD9E1F2"/>
      <color rgb="FFFDCF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Castane\Desktop\BUDGET%20GUID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sheetName val="ORIGINAL"/>
      <sheetName val="BR1"/>
      <sheetName val="BR2"/>
      <sheetName val="BR3"/>
      <sheetName val="(I) Justification"/>
      <sheetName val="(II-V) Justifications"/>
      <sheetName val="M1"/>
      <sheetName val="M1 TXIX"/>
      <sheetName val="M2"/>
      <sheetName val="M2 TXIX"/>
      <sheetName val="M3"/>
      <sheetName val="M3 TXIX"/>
      <sheetName val="M4"/>
      <sheetName val="M4 TXIX"/>
      <sheetName val="M5"/>
      <sheetName val="M5 TXIX"/>
      <sheetName val="M6"/>
      <sheetName val="M6 TXIX"/>
      <sheetName val="M7"/>
      <sheetName val="M7 TXIX"/>
      <sheetName val="M8"/>
      <sheetName val="M8 TXIX"/>
      <sheetName val="M9"/>
      <sheetName val="M9 TXIX"/>
      <sheetName val="M10"/>
      <sheetName val="M10 TXIX"/>
      <sheetName val="M11"/>
      <sheetName val="M11 TXIX"/>
      <sheetName val="M12"/>
      <sheetName val="M12 TXIX"/>
      <sheetName val="S1"/>
      <sheetName val="S1 TXIX"/>
      <sheetName val="S2"/>
      <sheetName val="S2 TXIX"/>
      <sheetName val="Fund Rec"/>
      <sheetName val="Notes"/>
      <sheetName val="DATA"/>
      <sheetName val="Template No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ow r="3">
          <cell r="A3" t="str">
            <v>Version 5.0 - 150 Monthly 05.02.19</v>
          </cell>
        </row>
      </sheetData>
      <sheetData sheetId="38"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C41" totalsRowShown="0" headerRowDxfId="12" headerRowBorderDxfId="11" tableBorderDxfId="10" totalsRowBorderDxfId="9">
  <autoFilter ref="A1:C41" xr:uid="{00000000-0009-0000-0100-000001000000}"/>
  <tableColumns count="3">
    <tableColumn id="2" xr3:uid="{00000000-0010-0000-0000-000002000000}" name="Item" dataDxfId="8"/>
    <tableColumn id="4" xr3:uid="{00000000-0010-0000-0000-000004000000}" name="Location / Cell(s)" dataDxfId="7"/>
    <tableColumn id="3" xr3:uid="{00000000-0010-0000-0000-000003000000}" name="Instructions" dataDxfId="6"/>
  </tableColumns>
  <tableStyleInfo showFirstColumn="1" showLastColumn="0" showRowStripes="1" showColumnStripes="0"/>
  <extLst>
    <ext xmlns:x14="http://schemas.microsoft.com/office/spreadsheetml/2009/9/main" uri="{504A1905-F514-4f6f-8877-14C23A59335A}">
      <x14:table altTextSummary="AFLP RFA # 20-10014 Guide to Proposed Budget Development"/>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2"/>
  <sheetViews>
    <sheetView tabSelected="1" zoomScale="130" zoomScaleNormal="130" zoomScaleSheetLayoutView="130" workbookViewId="0"/>
  </sheetViews>
  <sheetFormatPr defaultColWidth="0" defaultRowHeight="15" zeroHeight="1"/>
  <cols>
    <col min="1" max="1" width="99.140625" customWidth="1"/>
    <col min="2" max="3" width="0" hidden="1" customWidth="1"/>
    <col min="4" max="16384" width="9.140625" hidden="1"/>
  </cols>
  <sheetData>
    <row r="1" spans="1:3" ht="16.5" thickBot="1">
      <c r="A1" s="10" t="s">
        <v>124</v>
      </c>
      <c r="B1" s="8"/>
      <c r="C1" s="6"/>
    </row>
    <row r="2" spans="1:3" ht="279" customHeight="1">
      <c r="A2" s="7" t="s">
        <v>130</v>
      </c>
      <c r="B2" s="9"/>
    </row>
  </sheetData>
  <sheetProtection algorithmName="SHA-512" hashValue="2U/5eRYAVr+vH4EX08GD0tVV8jWDgl0JSWPnAYMUMpB3W988wBQjQPuSG0/8PZ2JUZXYBeEPU6TSBk+D8P/1Yg==" saltValue="ZQzvE2adPDT7f//kba20Yg==" spinCount="100000" sheet="1" objects="1" scenarios="1"/>
  <pageMargins left="0.7" right="0.7" top="1.0520833333333333" bottom="0.75" header="0.3" footer="0.3"/>
  <pageSetup scale="91" fitToHeight="0" orientation="portrait" r:id="rId1"/>
  <headerFooter>
    <oddHeader xml:space="preserve">&amp;R&amp;12Adolescent Family Life Program
RFA #20-10014
Attachment 8
</oddHeader>
    <oddFooter>&amp;C&amp;12Page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E41"/>
  <sheetViews>
    <sheetView zoomScale="120" zoomScaleNormal="120" workbookViewId="0"/>
  </sheetViews>
  <sheetFormatPr defaultColWidth="0" defaultRowHeight="15" zeroHeight="1"/>
  <cols>
    <col min="1" max="1" width="25" style="30" customWidth="1"/>
    <col min="2" max="2" width="33.7109375" style="29" customWidth="1"/>
    <col min="3" max="3" width="70.85546875" style="1" customWidth="1"/>
    <col min="4" max="5" width="18" style="1" hidden="1" customWidth="1"/>
    <col min="6" max="16384" width="8.85546875" style="1" hidden="1"/>
  </cols>
  <sheetData>
    <row r="1" spans="1:4" s="2" customFormat="1" ht="15.75">
      <c r="A1" s="13" t="s">
        <v>0</v>
      </c>
      <c r="B1" s="14" t="s">
        <v>1</v>
      </c>
      <c r="C1" s="15" t="s">
        <v>2</v>
      </c>
    </row>
    <row r="2" spans="1:4" s="2" customFormat="1" ht="15.75">
      <c r="A2" s="27" t="s">
        <v>3</v>
      </c>
      <c r="B2" s="31" t="s">
        <v>4</v>
      </c>
      <c r="C2" s="44" t="s">
        <v>5</v>
      </c>
    </row>
    <row r="3" spans="1:4" ht="69" customHeight="1">
      <c r="A3" s="36" t="s">
        <v>6</v>
      </c>
      <c r="B3" s="32" t="s">
        <v>7</v>
      </c>
      <c r="C3" s="42" t="s">
        <v>135</v>
      </c>
    </row>
    <row r="4" spans="1:4" ht="204.75">
      <c r="A4" s="11" t="s">
        <v>175</v>
      </c>
      <c r="B4" s="3" t="s">
        <v>8</v>
      </c>
      <c r="C4" s="42" t="s">
        <v>136</v>
      </c>
    </row>
    <row r="5" spans="1:4" ht="157.5">
      <c r="A5" s="11" t="s">
        <v>168</v>
      </c>
      <c r="B5" s="32" t="s">
        <v>8</v>
      </c>
      <c r="C5" s="42" t="s">
        <v>137</v>
      </c>
    </row>
    <row r="6" spans="1:4" ht="72" customHeight="1">
      <c r="A6" s="27" t="s">
        <v>9</v>
      </c>
      <c r="B6" s="3" t="s">
        <v>10</v>
      </c>
      <c r="C6" s="42" t="s">
        <v>11</v>
      </c>
      <c r="D6" s="4"/>
    </row>
    <row r="7" spans="1:4" ht="94.5">
      <c r="A7" s="27" t="s">
        <v>12</v>
      </c>
      <c r="B7" s="3" t="s">
        <v>138</v>
      </c>
      <c r="C7" s="42" t="s">
        <v>13</v>
      </c>
    </row>
    <row r="8" spans="1:4" ht="47.25">
      <c r="A8" s="27" t="s">
        <v>14</v>
      </c>
      <c r="B8" s="3" t="s">
        <v>139</v>
      </c>
      <c r="C8" s="42" t="s">
        <v>15</v>
      </c>
    </row>
    <row r="9" spans="1:4" ht="47.25">
      <c r="A9" s="33" t="s">
        <v>16</v>
      </c>
      <c r="B9" s="117" t="s">
        <v>140</v>
      </c>
      <c r="C9" s="42" t="s">
        <v>17</v>
      </c>
    </row>
    <row r="10" spans="1:4" ht="48.75" customHeight="1">
      <c r="A10" s="33" t="s">
        <v>18</v>
      </c>
      <c r="B10" s="117" t="s">
        <v>141</v>
      </c>
      <c r="C10" s="42" t="s">
        <v>19</v>
      </c>
    </row>
    <row r="11" spans="1:4" ht="48.75" customHeight="1">
      <c r="A11" s="27" t="s">
        <v>20</v>
      </c>
      <c r="B11" s="117" t="s">
        <v>142</v>
      </c>
      <c r="C11" s="42" t="s">
        <v>21</v>
      </c>
    </row>
    <row r="12" spans="1:4" ht="57.95" customHeight="1">
      <c r="A12" s="33" t="s">
        <v>22</v>
      </c>
      <c r="B12" s="117" t="s">
        <v>144</v>
      </c>
      <c r="C12" s="42" t="s">
        <v>23</v>
      </c>
    </row>
    <row r="13" spans="1:4" ht="54" customHeight="1">
      <c r="A13" s="33" t="s">
        <v>24</v>
      </c>
      <c r="B13" s="117" t="s">
        <v>143</v>
      </c>
      <c r="C13" s="42" t="s">
        <v>25</v>
      </c>
    </row>
    <row r="14" spans="1:4" ht="15.75">
      <c r="A14" s="11" t="s">
        <v>26</v>
      </c>
      <c r="B14" s="32" t="s">
        <v>27</v>
      </c>
      <c r="C14" s="42" t="s">
        <v>28</v>
      </c>
    </row>
    <row r="15" spans="1:4" ht="197.25" customHeight="1">
      <c r="A15" s="27" t="s">
        <v>29</v>
      </c>
      <c r="B15" s="117" t="s">
        <v>145</v>
      </c>
      <c r="C15" s="45" t="s">
        <v>30</v>
      </c>
    </row>
    <row r="16" spans="1:4" ht="159" customHeight="1">
      <c r="A16" s="27" t="s">
        <v>31</v>
      </c>
      <c r="B16" s="117" t="s">
        <v>146</v>
      </c>
      <c r="C16" s="45" t="s">
        <v>32</v>
      </c>
    </row>
    <row r="17" spans="1:4" ht="47.25">
      <c r="A17" s="27" t="s">
        <v>33</v>
      </c>
      <c r="B17" s="117" t="s">
        <v>148</v>
      </c>
      <c r="C17" s="42" t="s">
        <v>34</v>
      </c>
    </row>
    <row r="18" spans="1:4" ht="63">
      <c r="A18" s="27" t="s">
        <v>35</v>
      </c>
      <c r="B18" s="117" t="s">
        <v>147</v>
      </c>
      <c r="C18" s="42" t="s">
        <v>36</v>
      </c>
    </row>
    <row r="19" spans="1:4" ht="87.95" customHeight="1">
      <c r="A19" s="27" t="s">
        <v>37</v>
      </c>
      <c r="B19" s="117" t="s">
        <v>149</v>
      </c>
      <c r="C19" s="42" t="s">
        <v>38</v>
      </c>
    </row>
    <row r="20" spans="1:4" ht="63">
      <c r="A20" s="27" t="s">
        <v>39</v>
      </c>
      <c r="B20" s="117" t="s">
        <v>150</v>
      </c>
      <c r="C20" s="42" t="s">
        <v>40</v>
      </c>
    </row>
    <row r="21" spans="1:4" ht="110.25">
      <c r="A21" s="27" t="s">
        <v>41</v>
      </c>
      <c r="B21" s="117" t="s">
        <v>151</v>
      </c>
      <c r="C21" s="12" t="s">
        <v>129</v>
      </c>
    </row>
    <row r="22" spans="1:4" ht="78.75">
      <c r="A22" s="27" t="s">
        <v>42</v>
      </c>
      <c r="B22" s="117" t="s">
        <v>152</v>
      </c>
      <c r="C22" s="42" t="s">
        <v>43</v>
      </c>
    </row>
    <row r="23" spans="1:4" ht="78.75">
      <c r="A23" s="27" t="s">
        <v>44</v>
      </c>
      <c r="B23" s="117" t="s">
        <v>153</v>
      </c>
      <c r="C23" s="42" t="s">
        <v>45</v>
      </c>
    </row>
    <row r="24" spans="1:4" ht="66.95" customHeight="1">
      <c r="A24" s="35" t="s">
        <v>46</v>
      </c>
      <c r="B24" s="32" t="s">
        <v>47</v>
      </c>
      <c r="C24" s="42" t="s">
        <v>48</v>
      </c>
    </row>
    <row r="25" spans="1:4" s="37" customFormat="1" ht="31.5">
      <c r="A25" s="38" t="s">
        <v>49</v>
      </c>
      <c r="B25" s="32" t="s">
        <v>50</v>
      </c>
      <c r="C25" s="42" t="s">
        <v>51</v>
      </c>
    </row>
    <row r="26" spans="1:4" ht="31.5">
      <c r="A26" s="11" t="s">
        <v>52</v>
      </c>
      <c r="B26" s="32" t="s">
        <v>53</v>
      </c>
      <c r="C26" s="42" t="s">
        <v>54</v>
      </c>
    </row>
    <row r="27" spans="1:4" ht="63">
      <c r="A27" s="27" t="s">
        <v>55</v>
      </c>
      <c r="B27" s="32" t="s">
        <v>56</v>
      </c>
      <c r="C27" s="42" t="s">
        <v>57</v>
      </c>
    </row>
    <row r="28" spans="1:4" ht="47.25">
      <c r="A28" s="27" t="s">
        <v>58</v>
      </c>
      <c r="B28" s="117" t="s">
        <v>154</v>
      </c>
      <c r="C28" s="12" t="s">
        <v>59</v>
      </c>
    </row>
    <row r="29" spans="1:4" s="5" customFormat="1" ht="78.75">
      <c r="A29" s="39" t="s">
        <v>60</v>
      </c>
      <c r="B29" s="117" t="s">
        <v>155</v>
      </c>
      <c r="C29" s="42" t="s">
        <v>61</v>
      </c>
    </row>
    <row r="30" spans="1:4" ht="15.75">
      <c r="A30" s="40" t="s">
        <v>62</v>
      </c>
      <c r="B30" s="32" t="s">
        <v>63</v>
      </c>
      <c r="C30" s="42" t="s">
        <v>64</v>
      </c>
      <c r="D30" s="4"/>
    </row>
    <row r="31" spans="1:4" ht="31.5">
      <c r="A31" s="27" t="s">
        <v>65</v>
      </c>
      <c r="B31" s="117" t="s">
        <v>156</v>
      </c>
      <c r="C31" s="42" t="s">
        <v>66</v>
      </c>
    </row>
    <row r="32" spans="1:4" ht="63">
      <c r="A32" s="27" t="s">
        <v>67</v>
      </c>
      <c r="B32" s="117" t="s">
        <v>157</v>
      </c>
      <c r="C32" s="12" t="s">
        <v>68</v>
      </c>
    </row>
    <row r="33" spans="1:3" ht="31.5">
      <c r="A33" s="27" t="s">
        <v>69</v>
      </c>
      <c r="B33" s="117" t="s">
        <v>158</v>
      </c>
      <c r="C33" s="42" t="s">
        <v>70</v>
      </c>
    </row>
    <row r="34" spans="1:3" ht="94.5">
      <c r="A34" s="27" t="s">
        <v>71</v>
      </c>
      <c r="B34" s="32" t="s">
        <v>72</v>
      </c>
      <c r="C34" s="42" t="s">
        <v>73</v>
      </c>
    </row>
    <row r="35" spans="1:3" ht="93.75" customHeight="1">
      <c r="A35" s="28" t="s">
        <v>74</v>
      </c>
      <c r="B35" s="117" t="s">
        <v>159</v>
      </c>
      <c r="C35" s="42" t="s">
        <v>51</v>
      </c>
    </row>
    <row r="36" spans="1:3" ht="15.75">
      <c r="A36" s="11" t="s">
        <v>75</v>
      </c>
      <c r="B36" s="32" t="s">
        <v>160</v>
      </c>
      <c r="C36" s="42" t="s">
        <v>125</v>
      </c>
    </row>
    <row r="37" spans="1:3" ht="47.25">
      <c r="A37" s="27" t="s">
        <v>76</v>
      </c>
      <c r="B37" s="117" t="s">
        <v>161</v>
      </c>
      <c r="C37" s="42" t="s">
        <v>126</v>
      </c>
    </row>
    <row r="38" spans="1:3" ht="31.5">
      <c r="A38" s="28" t="s">
        <v>166</v>
      </c>
      <c r="B38" s="32" t="s">
        <v>162</v>
      </c>
      <c r="C38" s="42" t="s">
        <v>163</v>
      </c>
    </row>
    <row r="39" spans="1:3" ht="31.5">
      <c r="A39" s="28" t="s">
        <v>167</v>
      </c>
      <c r="B39" s="116" t="s">
        <v>164</v>
      </c>
      <c r="C39" s="42" t="s">
        <v>165</v>
      </c>
    </row>
    <row r="40" spans="1:3" ht="31.5">
      <c r="A40" s="28" t="s">
        <v>132</v>
      </c>
      <c r="B40" s="32" t="s">
        <v>77</v>
      </c>
      <c r="C40" s="41" t="s">
        <v>78</v>
      </c>
    </row>
    <row r="41" spans="1:3" ht="31.5">
      <c r="A41" s="28" t="s">
        <v>133</v>
      </c>
      <c r="B41" s="32" t="s">
        <v>134</v>
      </c>
      <c r="C41" s="41" t="s">
        <v>131</v>
      </c>
    </row>
  </sheetData>
  <sheetProtection algorithmName="SHA-512" hashValue="j/KVSvBOcZNcWMfl4KgaPvF+v4cUCj3I4hQTJhk45DvRplqvuwKvLYGmdQfes0O9Q+ArpSyDctM6pBIZHsAKAQ==" saltValue="vjiX8lsbT5t1rfliYZ27lg==" spinCount="100000" sheet="1" objects="1" scenarios="1" autoFilter="0"/>
  <pageMargins left="0.7" right="0.7" top="0.91833333333333333" bottom="0.75" header="0.3" footer="0.3"/>
  <pageSetup scale="76" fitToHeight="0" orientation="portrait" verticalDpi="200" r:id="rId1"/>
  <headerFooter>
    <oddHeader>&amp;LCA-PREP RFA # 20-XXXXX Guide to Proposed Budget Development&amp;R&amp;12CA-PREP
RFA #20-XXXXXX
Attachment 8</oddHeader>
    <oddFooter>&amp;C&amp;12Page &amp;P of &amp;N</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69"/>
  <sheetViews>
    <sheetView showGridLines="0" zoomScaleNormal="100" zoomScaleSheetLayoutView="80" workbookViewId="0">
      <selection activeCell="A4" sqref="A4"/>
    </sheetView>
  </sheetViews>
  <sheetFormatPr defaultColWidth="9.140625" defaultRowHeight="15"/>
  <cols>
    <col min="1" max="1" width="74" style="16" customWidth="1"/>
    <col min="2" max="2" width="16.7109375" style="16" customWidth="1"/>
    <col min="3" max="3" width="11.140625" style="16" customWidth="1"/>
    <col min="4" max="4" width="17.7109375" style="16" customWidth="1"/>
    <col min="5" max="5" width="16.7109375" customWidth="1"/>
    <col min="6" max="6" width="11.140625" customWidth="1"/>
    <col min="7" max="7" width="17.7109375" customWidth="1"/>
    <col min="8" max="8" width="16.7109375" style="16" customWidth="1"/>
    <col min="9" max="9" width="14.5703125" style="16" customWidth="1"/>
    <col min="10" max="16382" width="8.85546875" style="16" customWidth="1"/>
    <col min="16383" max="16384" width="9.140625" style="16"/>
  </cols>
  <sheetData>
    <row r="1" spans="1:9" ht="18.75">
      <c r="A1" s="48" t="s">
        <v>123</v>
      </c>
      <c r="B1" s="47"/>
      <c r="C1" s="46"/>
      <c r="D1" s="46"/>
    </row>
    <row r="2" spans="1:9" ht="15.75">
      <c r="A2" s="49" t="s">
        <v>79</v>
      </c>
      <c r="B2" s="46"/>
      <c r="C2" s="46"/>
      <c r="D2" s="46"/>
    </row>
    <row r="3" spans="1:9" ht="16.5" thickBot="1">
      <c r="A3" s="50" t="s">
        <v>80</v>
      </c>
      <c r="B3" s="46"/>
      <c r="C3" s="46"/>
      <c r="D3" s="46"/>
    </row>
    <row r="4" spans="1:9" ht="21.75" thickBot="1">
      <c r="A4" s="79" t="s">
        <v>81</v>
      </c>
    </row>
    <row r="5" spans="1:9" ht="56.25" customHeight="1">
      <c r="A5" s="67" t="s">
        <v>6</v>
      </c>
      <c r="B5" s="122" t="s">
        <v>176</v>
      </c>
      <c r="C5" s="118"/>
      <c r="D5" s="119"/>
      <c r="E5" s="122" t="s">
        <v>177</v>
      </c>
      <c r="F5" s="120"/>
      <c r="G5" s="121"/>
      <c r="H5" s="76" t="s">
        <v>174</v>
      </c>
      <c r="I5" s="62" t="s">
        <v>174</v>
      </c>
    </row>
    <row r="6" spans="1:9" ht="15.75">
      <c r="A6" s="68" t="s">
        <v>121</v>
      </c>
      <c r="B6" s="63" t="s">
        <v>12</v>
      </c>
      <c r="C6" s="57" t="s">
        <v>84</v>
      </c>
      <c r="D6" s="73" t="s">
        <v>16</v>
      </c>
      <c r="E6" s="63" t="s">
        <v>12</v>
      </c>
      <c r="F6" s="57" t="s">
        <v>84</v>
      </c>
      <c r="G6" s="73" t="s">
        <v>16</v>
      </c>
      <c r="H6" s="58" t="s">
        <v>173</v>
      </c>
      <c r="I6" s="64" t="s">
        <v>120</v>
      </c>
    </row>
    <row r="7" spans="1:9" ht="15.75">
      <c r="A7" s="69" t="s">
        <v>85</v>
      </c>
      <c r="B7" s="83"/>
      <c r="C7" s="91"/>
      <c r="D7" s="80">
        <f>ROUNDUP(B7*C7,0)</f>
        <v>0</v>
      </c>
      <c r="E7" s="66"/>
      <c r="F7" s="82"/>
      <c r="G7" s="81">
        <f>ROUNDUP(E7*F7,0)</f>
        <v>0</v>
      </c>
      <c r="H7" s="77">
        <f>B7+E7</f>
        <v>0</v>
      </c>
      <c r="I7" s="65">
        <f>SUM(C7+F7)</f>
        <v>0</v>
      </c>
    </row>
    <row r="8" spans="1:9" ht="15.75">
      <c r="A8" s="69" t="s">
        <v>86</v>
      </c>
      <c r="B8" s="83"/>
      <c r="C8" s="91"/>
      <c r="D8" s="74">
        <f t="shared" ref="D8:D19" si="0">ROUNDUP(B8*C8,0)</f>
        <v>0</v>
      </c>
      <c r="E8" s="66"/>
      <c r="F8" s="82"/>
      <c r="G8" s="81">
        <f t="shared" ref="G8:G19" si="1">ROUNDUP(E8*F8,0)</f>
        <v>0</v>
      </c>
      <c r="H8" s="77">
        <f t="shared" ref="H8:H20" si="2">B8+E8</f>
        <v>0</v>
      </c>
      <c r="I8" s="65">
        <f t="shared" ref="I8:I20" si="3">SUM(C8+F8)</f>
        <v>0</v>
      </c>
    </row>
    <row r="9" spans="1:9" ht="15.75">
      <c r="A9" s="69" t="s">
        <v>87</v>
      </c>
      <c r="B9" s="83"/>
      <c r="C9" s="91"/>
      <c r="D9" s="74">
        <f t="shared" si="0"/>
        <v>0</v>
      </c>
      <c r="E9" s="66"/>
      <c r="F9" s="82"/>
      <c r="G9" s="81">
        <f t="shared" si="1"/>
        <v>0</v>
      </c>
      <c r="H9" s="77">
        <f t="shared" si="2"/>
        <v>0</v>
      </c>
      <c r="I9" s="65">
        <f t="shared" si="3"/>
        <v>0</v>
      </c>
    </row>
    <row r="10" spans="1:9" ht="15.75">
      <c r="A10" s="69" t="s">
        <v>88</v>
      </c>
      <c r="B10" s="83"/>
      <c r="C10" s="91"/>
      <c r="D10" s="74">
        <f t="shared" si="0"/>
        <v>0</v>
      </c>
      <c r="E10" s="66"/>
      <c r="F10" s="82"/>
      <c r="G10" s="81">
        <f t="shared" si="1"/>
        <v>0</v>
      </c>
      <c r="H10" s="77">
        <f t="shared" si="2"/>
        <v>0</v>
      </c>
      <c r="I10" s="65">
        <f t="shared" si="3"/>
        <v>0</v>
      </c>
    </row>
    <row r="11" spans="1:9" ht="15.75">
      <c r="A11" s="70" t="s">
        <v>89</v>
      </c>
      <c r="B11" s="83"/>
      <c r="C11" s="91"/>
      <c r="D11" s="74">
        <f t="shared" si="0"/>
        <v>0</v>
      </c>
      <c r="E11" s="66"/>
      <c r="F11" s="82"/>
      <c r="G11" s="81">
        <f t="shared" si="1"/>
        <v>0</v>
      </c>
      <c r="H11" s="77">
        <f t="shared" si="2"/>
        <v>0</v>
      </c>
      <c r="I11" s="65">
        <f t="shared" si="3"/>
        <v>0</v>
      </c>
    </row>
    <row r="12" spans="1:9" ht="15.75">
      <c r="A12" s="70" t="s">
        <v>90</v>
      </c>
      <c r="B12" s="83"/>
      <c r="C12" s="91"/>
      <c r="D12" s="74">
        <f t="shared" si="0"/>
        <v>0</v>
      </c>
      <c r="E12" s="66"/>
      <c r="F12" s="82"/>
      <c r="G12" s="81">
        <f t="shared" si="1"/>
        <v>0</v>
      </c>
      <c r="H12" s="77">
        <f t="shared" si="2"/>
        <v>0</v>
      </c>
      <c r="I12" s="65">
        <f t="shared" si="3"/>
        <v>0</v>
      </c>
    </row>
    <row r="13" spans="1:9" ht="15.75">
      <c r="A13" s="69" t="s">
        <v>91</v>
      </c>
      <c r="B13" s="83"/>
      <c r="C13" s="91"/>
      <c r="D13" s="74">
        <f t="shared" si="0"/>
        <v>0</v>
      </c>
      <c r="E13" s="66"/>
      <c r="F13" s="82"/>
      <c r="G13" s="81">
        <f t="shared" si="1"/>
        <v>0</v>
      </c>
      <c r="H13" s="77">
        <f t="shared" si="2"/>
        <v>0</v>
      </c>
      <c r="I13" s="65">
        <f t="shared" si="3"/>
        <v>0</v>
      </c>
    </row>
    <row r="14" spans="1:9" ht="15.75">
      <c r="A14" s="69" t="s">
        <v>92</v>
      </c>
      <c r="B14" s="83"/>
      <c r="C14" s="91"/>
      <c r="D14" s="74">
        <f t="shared" si="0"/>
        <v>0</v>
      </c>
      <c r="E14" s="66"/>
      <c r="F14" s="82"/>
      <c r="G14" s="81">
        <f t="shared" si="1"/>
        <v>0</v>
      </c>
      <c r="H14" s="77">
        <f t="shared" si="2"/>
        <v>0</v>
      </c>
      <c r="I14" s="65">
        <f t="shared" si="3"/>
        <v>0</v>
      </c>
    </row>
    <row r="15" spans="1:9" ht="15.75">
      <c r="A15" s="69" t="s">
        <v>93</v>
      </c>
      <c r="B15" s="83"/>
      <c r="C15" s="91"/>
      <c r="D15" s="74">
        <f t="shared" si="0"/>
        <v>0</v>
      </c>
      <c r="E15" s="66"/>
      <c r="F15" s="82"/>
      <c r="G15" s="81">
        <f t="shared" si="1"/>
        <v>0</v>
      </c>
      <c r="H15" s="77">
        <f t="shared" si="2"/>
        <v>0</v>
      </c>
      <c r="I15" s="65">
        <f t="shared" si="3"/>
        <v>0</v>
      </c>
    </row>
    <row r="16" spans="1:9" ht="15.75">
      <c r="A16" s="69" t="s">
        <v>94</v>
      </c>
      <c r="B16" s="83"/>
      <c r="C16" s="91"/>
      <c r="D16" s="74">
        <f t="shared" si="0"/>
        <v>0</v>
      </c>
      <c r="E16" s="66"/>
      <c r="F16" s="82"/>
      <c r="G16" s="81">
        <f t="shared" si="1"/>
        <v>0</v>
      </c>
      <c r="H16" s="77">
        <f t="shared" si="2"/>
        <v>0</v>
      </c>
      <c r="I16" s="65">
        <f t="shared" si="3"/>
        <v>0</v>
      </c>
    </row>
    <row r="17" spans="1:9" ht="15.75">
      <c r="A17" s="69" t="s">
        <v>95</v>
      </c>
      <c r="B17" s="83"/>
      <c r="C17" s="91"/>
      <c r="D17" s="80">
        <f t="shared" si="0"/>
        <v>0</v>
      </c>
      <c r="E17" s="66"/>
      <c r="F17" s="82"/>
      <c r="G17" s="81">
        <f t="shared" si="1"/>
        <v>0</v>
      </c>
      <c r="H17" s="77">
        <f t="shared" si="2"/>
        <v>0</v>
      </c>
      <c r="I17" s="65">
        <f t="shared" si="3"/>
        <v>0</v>
      </c>
    </row>
    <row r="18" spans="1:9" ht="15.75">
      <c r="A18" s="69" t="s">
        <v>96</v>
      </c>
      <c r="B18" s="83"/>
      <c r="C18" s="91"/>
      <c r="D18" s="74">
        <f t="shared" si="0"/>
        <v>0</v>
      </c>
      <c r="E18" s="66"/>
      <c r="F18" s="82"/>
      <c r="G18" s="81">
        <f t="shared" si="1"/>
        <v>0</v>
      </c>
      <c r="H18" s="77">
        <f t="shared" si="2"/>
        <v>0</v>
      </c>
      <c r="I18" s="65">
        <f t="shared" si="3"/>
        <v>0</v>
      </c>
    </row>
    <row r="19" spans="1:9" ht="15.75">
      <c r="A19" s="71" t="s">
        <v>97</v>
      </c>
      <c r="B19" s="83"/>
      <c r="C19" s="91"/>
      <c r="D19" s="74">
        <f t="shared" si="0"/>
        <v>0</v>
      </c>
      <c r="E19" s="66"/>
      <c r="F19" s="82"/>
      <c r="G19" s="81">
        <f t="shared" si="1"/>
        <v>0</v>
      </c>
      <c r="H19" s="77">
        <f t="shared" si="2"/>
        <v>0</v>
      </c>
      <c r="I19" s="65">
        <f t="shared" si="3"/>
        <v>0</v>
      </c>
    </row>
    <row r="20" spans="1:9" ht="16.5" thickBot="1">
      <c r="A20" s="72" t="s">
        <v>98</v>
      </c>
      <c r="B20" s="92"/>
      <c r="C20" s="93"/>
      <c r="D20" s="75">
        <f>ROUNDUP(B20*C20,0)</f>
        <v>0</v>
      </c>
      <c r="E20" s="84"/>
      <c r="F20" s="85"/>
      <c r="G20" s="87">
        <f>ROUNDUP(E20*F20,0)</f>
        <v>0</v>
      </c>
      <c r="H20" s="78">
        <f t="shared" si="2"/>
        <v>0</v>
      </c>
      <c r="I20" s="108">
        <f t="shared" si="3"/>
        <v>0</v>
      </c>
    </row>
    <row r="21" spans="1:9" ht="16.5" thickBot="1">
      <c r="A21" s="51" t="s">
        <v>18</v>
      </c>
      <c r="B21" s="20" t="s">
        <v>99</v>
      </c>
      <c r="C21" s="20" t="s">
        <v>99</v>
      </c>
      <c r="D21" s="61">
        <f>SUM(D7:D20)</f>
        <v>0</v>
      </c>
      <c r="E21" s="20" t="s">
        <v>99</v>
      </c>
      <c r="F21" s="20" t="s">
        <v>99</v>
      </c>
      <c r="G21" s="88">
        <f>SUM(G7:G20)</f>
        <v>0</v>
      </c>
      <c r="H21" s="78">
        <f>D21+G21</f>
        <v>0</v>
      </c>
    </row>
    <row r="22" spans="1:9" ht="16.5" thickBot="1">
      <c r="A22" s="22" t="s">
        <v>20</v>
      </c>
      <c r="B22" s="20" t="s">
        <v>99</v>
      </c>
      <c r="C22" s="94"/>
      <c r="D22" s="20" t="s">
        <v>99</v>
      </c>
      <c r="E22" s="20" t="s">
        <v>99</v>
      </c>
      <c r="F22" s="86"/>
      <c r="G22" s="20" t="s">
        <v>99</v>
      </c>
    </row>
    <row r="23" spans="1:9" ht="16.5" thickBot="1">
      <c r="A23" s="22" t="s">
        <v>22</v>
      </c>
      <c r="B23" s="20" t="s">
        <v>99</v>
      </c>
      <c r="C23" s="20" t="s">
        <v>99</v>
      </c>
      <c r="D23" s="60">
        <f>D21*C22</f>
        <v>0</v>
      </c>
      <c r="E23" s="20" t="s">
        <v>99</v>
      </c>
      <c r="F23" s="20" t="s">
        <v>99</v>
      </c>
      <c r="G23" s="89">
        <f>G21*F22</f>
        <v>0</v>
      </c>
      <c r="H23" s="103">
        <f>D23+G23</f>
        <v>0</v>
      </c>
    </row>
    <row r="24" spans="1:9" ht="16.5" thickBot="1">
      <c r="A24" s="52" t="s">
        <v>24</v>
      </c>
      <c r="B24" s="20" t="s">
        <v>99</v>
      </c>
      <c r="C24" s="20" t="s">
        <v>99</v>
      </c>
      <c r="D24" s="59">
        <f>D21+D23</f>
        <v>0</v>
      </c>
      <c r="E24" s="20" t="s">
        <v>99</v>
      </c>
      <c r="F24" s="20" t="s">
        <v>99</v>
      </c>
      <c r="G24" s="90">
        <f>G21+G23</f>
        <v>0</v>
      </c>
      <c r="H24" s="78">
        <f>D24+G24</f>
        <v>0</v>
      </c>
    </row>
    <row r="25" spans="1:9" ht="15.75">
      <c r="A25" s="53" t="s">
        <v>99</v>
      </c>
      <c r="B25" s="20" t="s">
        <v>99</v>
      </c>
      <c r="C25" s="20" t="s">
        <v>99</v>
      </c>
      <c r="D25" s="20" t="s">
        <v>99</v>
      </c>
      <c r="E25" s="20" t="s">
        <v>99</v>
      </c>
      <c r="F25" s="20" t="s">
        <v>99</v>
      </c>
      <c r="G25" s="20" t="s">
        <v>99</v>
      </c>
    </row>
    <row r="26" spans="1:9" ht="18.75">
      <c r="A26" s="54" t="s">
        <v>100</v>
      </c>
      <c r="B26" s="20" t="s">
        <v>99</v>
      </c>
      <c r="C26" s="20" t="s">
        <v>99</v>
      </c>
      <c r="D26" s="20" t="s">
        <v>99</v>
      </c>
      <c r="E26" s="20" t="s">
        <v>99</v>
      </c>
      <c r="F26" s="20" t="s">
        <v>99</v>
      </c>
      <c r="G26" s="20" t="s">
        <v>99</v>
      </c>
    </row>
    <row r="27" spans="1:9" ht="15.75">
      <c r="A27" s="21" t="s">
        <v>29</v>
      </c>
      <c r="B27" s="20" t="s">
        <v>99</v>
      </c>
      <c r="C27" s="20" t="s">
        <v>99</v>
      </c>
      <c r="D27" s="95"/>
      <c r="E27" s="20" t="s">
        <v>99</v>
      </c>
      <c r="F27" s="20" t="s">
        <v>99</v>
      </c>
      <c r="G27" s="109"/>
      <c r="H27" s="98">
        <f>D27+G27</f>
        <v>0</v>
      </c>
    </row>
    <row r="28" spans="1:9" ht="15.75">
      <c r="A28" s="21" t="s">
        <v>31</v>
      </c>
      <c r="B28" s="20" t="s">
        <v>99</v>
      </c>
      <c r="C28" s="20" t="s">
        <v>99</v>
      </c>
      <c r="D28" s="95"/>
      <c r="E28" s="20" t="s">
        <v>99</v>
      </c>
      <c r="F28" s="20" t="s">
        <v>99</v>
      </c>
      <c r="G28" s="109"/>
      <c r="H28" s="98">
        <f t="shared" ref="H28:H41" si="4">D28+G28</f>
        <v>0</v>
      </c>
    </row>
    <row r="29" spans="1:9" ht="15.75">
      <c r="A29" s="21" t="s">
        <v>33</v>
      </c>
      <c r="B29" s="20" t="s">
        <v>99</v>
      </c>
      <c r="C29" s="20" t="s">
        <v>99</v>
      </c>
      <c r="D29" s="95"/>
      <c r="E29" s="20" t="s">
        <v>99</v>
      </c>
      <c r="F29" s="20" t="s">
        <v>99</v>
      </c>
      <c r="G29" s="109"/>
      <c r="H29" s="98">
        <f t="shared" si="4"/>
        <v>0</v>
      </c>
    </row>
    <row r="30" spans="1:9" ht="15.75">
      <c r="A30" s="21" t="s">
        <v>35</v>
      </c>
      <c r="B30" s="20" t="s">
        <v>99</v>
      </c>
      <c r="C30" s="20" t="s">
        <v>99</v>
      </c>
      <c r="D30" s="95"/>
      <c r="E30" s="20" t="s">
        <v>99</v>
      </c>
      <c r="F30" s="20" t="s">
        <v>99</v>
      </c>
      <c r="G30" s="109"/>
      <c r="H30" s="98">
        <f t="shared" si="4"/>
        <v>0</v>
      </c>
    </row>
    <row r="31" spans="1:9" ht="15.75">
      <c r="A31" s="21" t="s">
        <v>37</v>
      </c>
      <c r="B31" s="20"/>
      <c r="C31" s="20"/>
      <c r="D31" s="95"/>
      <c r="E31" s="20"/>
      <c r="F31" s="20"/>
      <c r="G31" s="109"/>
      <c r="H31" s="98">
        <f t="shared" si="4"/>
        <v>0</v>
      </c>
    </row>
    <row r="32" spans="1:9" ht="15.75">
      <c r="A32" s="22" t="s">
        <v>39</v>
      </c>
      <c r="B32" s="43"/>
      <c r="D32" s="113"/>
      <c r="E32" s="43"/>
      <c r="F32" s="20"/>
      <c r="G32" s="112"/>
      <c r="H32" s="98">
        <f t="shared" si="4"/>
        <v>0</v>
      </c>
    </row>
    <row r="33" spans="1:8" ht="15.75">
      <c r="A33" s="22" t="s">
        <v>41</v>
      </c>
      <c r="B33" s="43"/>
      <c r="D33" s="114"/>
      <c r="E33" s="43"/>
      <c r="F33" s="20"/>
      <c r="G33" s="115"/>
      <c r="H33" s="98">
        <f t="shared" si="4"/>
        <v>0</v>
      </c>
    </row>
    <row r="34" spans="1:8" ht="15.75">
      <c r="A34" s="21" t="s">
        <v>101</v>
      </c>
      <c r="B34" s="20" t="s">
        <v>99</v>
      </c>
      <c r="C34" s="20" t="s">
        <v>99</v>
      </c>
      <c r="D34" s="95"/>
      <c r="E34" s="20" t="s">
        <v>99</v>
      </c>
      <c r="F34" s="20"/>
      <c r="G34" s="109"/>
      <c r="H34" s="98">
        <f t="shared" si="4"/>
        <v>0</v>
      </c>
    </row>
    <row r="35" spans="1:8" ht="15.75">
      <c r="A35" s="21" t="s">
        <v>44</v>
      </c>
      <c r="B35" s="20" t="s">
        <v>99</v>
      </c>
      <c r="C35" s="20" t="s">
        <v>99</v>
      </c>
      <c r="D35" s="95"/>
      <c r="E35" s="20" t="s">
        <v>99</v>
      </c>
      <c r="F35" s="20" t="s">
        <v>99</v>
      </c>
      <c r="G35" s="109"/>
      <c r="H35" s="98">
        <f t="shared" si="4"/>
        <v>0</v>
      </c>
    </row>
    <row r="36" spans="1:8" ht="15.75">
      <c r="A36" s="34" t="s">
        <v>102</v>
      </c>
      <c r="B36" s="20"/>
      <c r="C36" s="20"/>
      <c r="D36" s="95"/>
      <c r="E36" s="20"/>
      <c r="F36" s="20"/>
      <c r="G36" s="109"/>
      <c r="H36" s="98">
        <f t="shared" si="4"/>
        <v>0</v>
      </c>
    </row>
    <row r="37" spans="1:8" ht="15.75">
      <c r="A37" s="34" t="s">
        <v>103</v>
      </c>
      <c r="B37" s="20"/>
      <c r="C37" s="20"/>
      <c r="D37" s="95"/>
      <c r="E37" s="20"/>
      <c r="F37" s="20"/>
      <c r="G37" s="109"/>
      <c r="H37" s="98">
        <f t="shared" si="4"/>
        <v>0</v>
      </c>
    </row>
    <row r="38" spans="1:8" ht="15.75">
      <c r="A38" s="34" t="s">
        <v>104</v>
      </c>
      <c r="B38" s="20"/>
      <c r="C38" s="20"/>
      <c r="D38" s="95"/>
      <c r="E38" s="20"/>
      <c r="F38" s="20"/>
      <c r="G38" s="109"/>
      <c r="H38" s="98">
        <f t="shared" si="4"/>
        <v>0</v>
      </c>
    </row>
    <row r="39" spans="1:8" ht="15.75">
      <c r="A39" s="34" t="s">
        <v>105</v>
      </c>
      <c r="B39" s="20"/>
      <c r="C39" s="20"/>
      <c r="D39" s="95"/>
      <c r="E39" s="20"/>
      <c r="F39" s="20"/>
      <c r="G39" s="109"/>
      <c r="H39" s="98">
        <f t="shared" si="4"/>
        <v>0</v>
      </c>
    </row>
    <row r="40" spans="1:8" ht="16.5" thickBot="1">
      <c r="A40" s="34" t="s">
        <v>106</v>
      </c>
      <c r="B40" s="20"/>
      <c r="C40" s="20"/>
      <c r="D40" s="96"/>
      <c r="E40" s="20"/>
      <c r="F40" s="20"/>
      <c r="G40" s="110"/>
      <c r="H40" s="99">
        <f t="shared" si="4"/>
        <v>0</v>
      </c>
    </row>
    <row r="41" spans="1:8" ht="16.5" thickBot="1">
      <c r="A41" s="51" t="s">
        <v>49</v>
      </c>
      <c r="B41" s="20" t="s">
        <v>99</v>
      </c>
      <c r="C41" s="20"/>
      <c r="D41" s="97">
        <f>SUM(D27:D40)</f>
        <v>0</v>
      </c>
      <c r="E41" s="20" t="s">
        <v>99</v>
      </c>
      <c r="F41" s="20"/>
      <c r="G41" s="59">
        <f>SUM(G27:G30)+SUM(G33:G40)</f>
        <v>0</v>
      </c>
      <c r="H41" s="102">
        <f t="shared" si="4"/>
        <v>0</v>
      </c>
    </row>
    <row r="42" spans="1:8" ht="15.75">
      <c r="A42" s="53" t="s">
        <v>99</v>
      </c>
      <c r="B42" s="20" t="s">
        <v>99</v>
      </c>
      <c r="C42" s="20" t="s">
        <v>99</v>
      </c>
      <c r="D42" s="20" t="s">
        <v>99</v>
      </c>
      <c r="E42" s="20" t="s">
        <v>99</v>
      </c>
      <c r="F42" s="20" t="s">
        <v>99</v>
      </c>
      <c r="G42" s="20" t="s">
        <v>99</v>
      </c>
    </row>
    <row r="43" spans="1:8" ht="18.75">
      <c r="A43" s="54" t="s">
        <v>52</v>
      </c>
      <c r="B43" s="20" t="s">
        <v>99</v>
      </c>
      <c r="C43" s="20" t="s">
        <v>99</v>
      </c>
      <c r="D43" s="20" t="s">
        <v>99</v>
      </c>
      <c r="E43" s="20" t="s">
        <v>99</v>
      </c>
      <c r="F43" s="20" t="s">
        <v>99</v>
      </c>
      <c r="G43" s="20" t="s">
        <v>99</v>
      </c>
    </row>
    <row r="44" spans="1:8" ht="15.75">
      <c r="A44" s="34" t="s">
        <v>107</v>
      </c>
      <c r="B44" s="20" t="s">
        <v>99</v>
      </c>
      <c r="C44" s="20" t="s">
        <v>99</v>
      </c>
      <c r="D44" s="95"/>
      <c r="E44" s="20" t="s">
        <v>99</v>
      </c>
      <c r="F44" s="20" t="s">
        <v>99</v>
      </c>
      <c r="G44" s="109"/>
      <c r="H44" s="98">
        <f>D44+G44</f>
        <v>0</v>
      </c>
    </row>
    <row r="45" spans="1:8" ht="15.75">
      <c r="A45" s="34" t="s">
        <v>108</v>
      </c>
      <c r="B45" s="20"/>
      <c r="C45" s="20"/>
      <c r="D45" s="95"/>
      <c r="E45" s="20"/>
      <c r="F45" s="20"/>
      <c r="G45" s="109"/>
      <c r="H45" s="98">
        <f t="shared" ref="H45:H48" si="5">D45+G45</f>
        <v>0</v>
      </c>
    </row>
    <row r="46" spans="1:8" ht="15.75">
      <c r="A46" s="34" t="s">
        <v>109</v>
      </c>
      <c r="B46" s="20"/>
      <c r="C46" s="20"/>
      <c r="D46" s="95"/>
      <c r="E46" s="20"/>
      <c r="F46" s="20"/>
      <c r="G46" s="109"/>
      <c r="H46" s="98">
        <f t="shared" si="5"/>
        <v>0</v>
      </c>
    </row>
    <row r="47" spans="1:8" ht="16.5" thickBot="1">
      <c r="A47" s="34" t="s">
        <v>110</v>
      </c>
      <c r="B47" s="20"/>
      <c r="C47" s="20"/>
      <c r="D47" s="96"/>
      <c r="E47" s="20"/>
      <c r="F47" s="20"/>
      <c r="G47" s="110"/>
      <c r="H47" s="99">
        <f t="shared" si="5"/>
        <v>0</v>
      </c>
    </row>
    <row r="48" spans="1:8" ht="16.5" thickBot="1">
      <c r="A48" s="51" t="s">
        <v>60</v>
      </c>
      <c r="B48" s="20" t="s">
        <v>99</v>
      </c>
      <c r="C48" s="20"/>
      <c r="D48" s="59">
        <f>SUM(D44:D47)</f>
        <v>0</v>
      </c>
      <c r="E48" s="20" t="s">
        <v>99</v>
      </c>
      <c r="F48" s="20"/>
      <c r="G48" s="59">
        <f>SUM(G44:G47)</f>
        <v>0</v>
      </c>
      <c r="H48" s="102">
        <f t="shared" si="5"/>
        <v>0</v>
      </c>
    </row>
    <row r="49" spans="1:9" ht="15.75">
      <c r="A49" s="53" t="s">
        <v>99</v>
      </c>
      <c r="B49" s="20" t="s">
        <v>99</v>
      </c>
      <c r="C49" s="20" t="s">
        <v>99</v>
      </c>
      <c r="D49" s="20" t="s">
        <v>99</v>
      </c>
      <c r="E49" s="20" t="s">
        <v>99</v>
      </c>
      <c r="F49" s="20" t="s">
        <v>99</v>
      </c>
      <c r="G49" s="20" t="s">
        <v>99</v>
      </c>
    </row>
    <row r="50" spans="1:9" ht="18.75">
      <c r="A50" s="54" t="s">
        <v>111</v>
      </c>
      <c r="B50" s="20" t="s">
        <v>99</v>
      </c>
      <c r="C50" s="20" t="s">
        <v>99</v>
      </c>
      <c r="D50" s="20" t="s">
        <v>99</v>
      </c>
      <c r="E50" s="20" t="s">
        <v>99</v>
      </c>
      <c r="F50" s="20" t="s">
        <v>99</v>
      </c>
      <c r="G50" s="20" t="s">
        <v>99</v>
      </c>
    </row>
    <row r="51" spans="1:9" ht="15.75">
      <c r="A51" s="21" t="s">
        <v>65</v>
      </c>
      <c r="B51" s="20" t="s">
        <v>99</v>
      </c>
      <c r="C51" s="20" t="s">
        <v>99</v>
      </c>
      <c r="D51" s="95"/>
      <c r="E51" s="20" t="s">
        <v>99</v>
      </c>
      <c r="F51" s="20" t="s">
        <v>99</v>
      </c>
      <c r="G51" s="109"/>
      <c r="H51" s="98">
        <f>D51+G51</f>
        <v>0</v>
      </c>
    </row>
    <row r="52" spans="1:9" ht="15.75">
      <c r="A52" s="22" t="s">
        <v>67</v>
      </c>
      <c r="B52" s="20" t="s">
        <v>99</v>
      </c>
      <c r="C52" s="20" t="s">
        <v>99</v>
      </c>
      <c r="D52" s="95"/>
      <c r="E52" s="20" t="s">
        <v>99</v>
      </c>
      <c r="F52" s="20" t="s">
        <v>99</v>
      </c>
      <c r="G52" s="109"/>
      <c r="H52" s="98">
        <f t="shared" ref="H52:H58" si="6">D52+G52</f>
        <v>0</v>
      </c>
    </row>
    <row r="53" spans="1:9" ht="15.75">
      <c r="A53" s="22" t="s">
        <v>69</v>
      </c>
      <c r="B53" s="20" t="s">
        <v>99</v>
      </c>
      <c r="C53" s="20" t="s">
        <v>99</v>
      </c>
      <c r="D53" s="95"/>
      <c r="E53" s="20" t="s">
        <v>99</v>
      </c>
      <c r="F53" s="20" t="s">
        <v>99</v>
      </c>
      <c r="G53" s="109"/>
      <c r="H53" s="98">
        <f t="shared" si="6"/>
        <v>0</v>
      </c>
    </row>
    <row r="54" spans="1:9" ht="15.75">
      <c r="A54" s="34" t="s">
        <v>112</v>
      </c>
      <c r="B54" s="20" t="s">
        <v>99</v>
      </c>
      <c r="C54" s="20" t="s">
        <v>99</v>
      </c>
      <c r="D54" s="95"/>
      <c r="E54" s="20" t="s">
        <v>99</v>
      </c>
      <c r="F54" s="20" t="s">
        <v>99</v>
      </c>
      <c r="G54" s="109"/>
      <c r="H54" s="98">
        <f t="shared" si="6"/>
        <v>0</v>
      </c>
    </row>
    <row r="55" spans="1:9" ht="15.75">
      <c r="A55" s="34" t="s">
        <v>113</v>
      </c>
      <c r="B55" s="20"/>
      <c r="C55" s="20"/>
      <c r="D55" s="95"/>
      <c r="E55" s="20"/>
      <c r="F55" s="20"/>
      <c r="G55" s="109"/>
      <c r="H55" s="98">
        <f t="shared" si="6"/>
        <v>0</v>
      </c>
    </row>
    <row r="56" spans="1:9" ht="15.75">
      <c r="A56" s="34" t="s">
        <v>114</v>
      </c>
      <c r="B56" s="20"/>
      <c r="C56" s="20"/>
      <c r="D56" s="95"/>
      <c r="E56" s="20"/>
      <c r="F56" s="20"/>
      <c r="G56" s="109"/>
      <c r="H56" s="98">
        <f t="shared" si="6"/>
        <v>0</v>
      </c>
    </row>
    <row r="57" spans="1:9" ht="15.75">
      <c r="A57" s="34" t="s">
        <v>115</v>
      </c>
      <c r="B57" s="20"/>
      <c r="C57" s="20"/>
      <c r="D57" s="95"/>
      <c r="E57" s="20"/>
      <c r="F57" s="20"/>
      <c r="G57" s="109"/>
      <c r="H57" s="98">
        <f t="shared" si="6"/>
        <v>0</v>
      </c>
    </row>
    <row r="58" spans="1:9" ht="16.5" thickBot="1">
      <c r="A58" s="34" t="s">
        <v>116</v>
      </c>
      <c r="B58" s="20"/>
      <c r="C58" s="20"/>
      <c r="D58" s="96"/>
      <c r="E58" s="20"/>
      <c r="F58" s="20"/>
      <c r="G58" s="110"/>
      <c r="H58" s="99">
        <f t="shared" si="6"/>
        <v>0</v>
      </c>
    </row>
    <row r="59" spans="1:9" ht="16.5" thickBot="1">
      <c r="A59" s="51" t="s">
        <v>74</v>
      </c>
      <c r="B59" s="20" t="s">
        <v>99</v>
      </c>
      <c r="C59" s="20" t="s">
        <v>99</v>
      </c>
      <c r="D59" s="59">
        <f>SUM(D51:D58)</f>
        <v>0</v>
      </c>
      <c r="E59" s="20" t="s">
        <v>99</v>
      </c>
      <c r="F59" s="20" t="s">
        <v>99</v>
      </c>
      <c r="G59" s="97">
        <f>SUM(G51:G58)</f>
        <v>0</v>
      </c>
      <c r="H59" s="100">
        <f>SUM(D59+G59)</f>
        <v>0</v>
      </c>
    </row>
    <row r="60" spans="1:9" ht="15.75">
      <c r="A60" s="53" t="s">
        <v>99</v>
      </c>
      <c r="B60" s="20" t="s">
        <v>99</v>
      </c>
      <c r="C60" s="20" t="s">
        <v>99</v>
      </c>
      <c r="D60" s="20" t="s">
        <v>99</v>
      </c>
      <c r="E60" s="20" t="s">
        <v>99</v>
      </c>
      <c r="F60" s="20" t="s">
        <v>99</v>
      </c>
      <c r="G60" s="20" t="s">
        <v>99</v>
      </c>
    </row>
    <row r="61" spans="1:9" ht="19.5" thickBot="1">
      <c r="A61" s="55" t="s">
        <v>117</v>
      </c>
      <c r="B61" s="20" t="s">
        <v>99</v>
      </c>
      <c r="C61" s="18" t="s">
        <v>118</v>
      </c>
      <c r="D61" s="17" t="s">
        <v>16</v>
      </c>
      <c r="E61" s="20" t="s">
        <v>99</v>
      </c>
      <c r="F61" s="18" t="s">
        <v>118</v>
      </c>
      <c r="G61" s="17" t="s">
        <v>16</v>
      </c>
      <c r="I61" s="105" t="s">
        <v>122</v>
      </c>
    </row>
    <row r="62" spans="1:9" ht="19.5" customHeight="1" thickBot="1">
      <c r="A62" s="21" t="s">
        <v>128</v>
      </c>
      <c r="B62" s="20" t="s">
        <v>99</v>
      </c>
      <c r="C62" s="106"/>
      <c r="D62" s="111">
        <f>D24*C62</f>
        <v>0</v>
      </c>
      <c r="E62" s="20" t="s">
        <v>99</v>
      </c>
      <c r="F62" s="107"/>
      <c r="G62" s="97">
        <f>G24*F62</f>
        <v>0</v>
      </c>
      <c r="H62" s="101">
        <f t="shared" ref="H62:H65" si="7">D62+G62</f>
        <v>0</v>
      </c>
      <c r="I62" s="104">
        <f>SUM(C62+F62)</f>
        <v>0</v>
      </c>
    </row>
    <row r="63" spans="1:9" ht="19.5" customHeight="1" thickBot="1">
      <c r="A63" s="21" t="s">
        <v>127</v>
      </c>
      <c r="B63" s="20"/>
      <c r="C63" s="106"/>
      <c r="D63" s="111">
        <f>D24*C63</f>
        <v>0</v>
      </c>
      <c r="E63" s="20"/>
      <c r="F63" s="107"/>
      <c r="G63" s="97">
        <f>G24*F63</f>
        <v>0</v>
      </c>
      <c r="H63" s="101">
        <f t="shared" si="7"/>
        <v>0</v>
      </c>
      <c r="I63" s="104">
        <f>SUM(C63+F63)</f>
        <v>0</v>
      </c>
    </row>
    <row r="64" spans="1:9" ht="19.5" customHeight="1" thickBot="1">
      <c r="A64" s="21"/>
      <c r="B64" s="20"/>
      <c r="E64" s="16"/>
      <c r="F64" s="16"/>
      <c r="G64" s="16"/>
    </row>
    <row r="65" spans="1:8" ht="19.5" thickBot="1">
      <c r="A65" s="56" t="s">
        <v>119</v>
      </c>
      <c r="B65" s="20" t="s">
        <v>99</v>
      </c>
      <c r="C65" s="20" t="s">
        <v>99</v>
      </c>
      <c r="D65" s="59">
        <f>D24+D41+D48+D59+D62</f>
        <v>0</v>
      </c>
      <c r="E65" s="20" t="s">
        <v>99</v>
      </c>
      <c r="F65" s="20" t="s">
        <v>99</v>
      </c>
      <c r="G65" s="59">
        <f>G24+G41+G48+G59+G62</f>
        <v>0</v>
      </c>
      <c r="H65" s="101">
        <f t="shared" si="7"/>
        <v>0</v>
      </c>
    </row>
    <row r="66" spans="1:8" ht="15.75">
      <c r="A66" s="20" t="s">
        <v>99</v>
      </c>
      <c r="B66" s="20" t="s">
        <v>99</v>
      </c>
      <c r="C66" s="20" t="s">
        <v>99</v>
      </c>
      <c r="D66" s="20" t="s">
        <v>99</v>
      </c>
    </row>
    <row r="67" spans="1:8" ht="15.75">
      <c r="A67" s="19"/>
      <c r="B67" s="19"/>
      <c r="C67" s="19"/>
      <c r="D67" s="23"/>
    </row>
    <row r="68" spans="1:8" ht="15.75">
      <c r="A68" s="24"/>
      <c r="B68" s="24"/>
      <c r="C68" s="24"/>
      <c r="D68" s="24"/>
    </row>
    <row r="69" spans="1:8" ht="44.25" customHeight="1">
      <c r="A69" s="25"/>
      <c r="B69" s="26"/>
      <c r="C69" s="26"/>
      <c r="D69" s="26"/>
    </row>
  </sheetData>
  <sheetProtection algorithmName="SHA-512" hashValue="i0luLj0Pu6ZDKDIX9eR3BqM5cWell7Hx4eBILA0Ho8eII29L0Yp3KyOvuTutOGqXGJVin/bkgTj8JpzThruMtg==" saltValue="FTLPve0BvTaxOfCWYPY1DA==" spinCount="100000" sheet="1" objects="1" scenarios="1" selectLockedCells="1"/>
  <dataConsolidate/>
  <phoneticPr fontId="17" type="noConversion"/>
  <dataValidations xWindow="634" yWindow="595" count="64">
    <dataValidation allowBlank="1" showInputMessage="1" showErrorMessage="1" prompt="Percentage of Personnel Cost for Indirect Costs." sqref="F62:F63 C62:C63" xr:uid="{00000000-0002-0000-0200-000000000000}"/>
    <dataValidation allowBlank="1" showInputMessage="1" showErrorMessage="1" prompt="Other Cost 5 (Optional) " sqref="D58 G58" xr:uid="{00000000-0002-0000-0200-000001000000}"/>
    <dataValidation allowBlank="1" showInputMessage="1" showErrorMessage="1" prompt="Educational Materials" sqref="D53 G53" xr:uid="{00000000-0002-0000-0200-000002000000}"/>
    <dataValidation allowBlank="1" showInputMessage="1" showErrorMessage="1" prompt="Food" sqref="D52 G52" xr:uid="{00000000-0002-0000-0200-000003000000}"/>
    <dataValidation allowBlank="1" showInputMessage="1" showErrorMessage="1" prompt="Incentives" sqref="D51 G51" xr:uid="{00000000-0002-0000-0200-000004000000}"/>
    <dataValidation allowBlank="1" showInputMessage="1" showErrorMessage="1" prompt="Capital Expense 4 (Optional)" sqref="D47 G47" xr:uid="{00000000-0002-0000-0200-000005000000}"/>
    <dataValidation allowBlank="1" showInputMessage="1" showErrorMessage="1" prompt="Capital Expense 4 (Optional) - If used, please describe the expense." sqref="A47" xr:uid="{00000000-0002-0000-0200-000006000000}"/>
    <dataValidation allowBlank="1" showInputMessage="1" showErrorMessage="1" prompt="Communications and Software (Optional)" sqref="D34 G34" xr:uid="{00000000-0002-0000-0200-000007000000}"/>
    <dataValidation allowBlank="1" showInputMessage="1" showErrorMessage="1" prompt="General Expense" sqref="D30 G30" xr:uid="{00000000-0002-0000-0200-000008000000}"/>
    <dataValidation allowBlank="1" showInputMessage="1" showErrorMessage="1" prompt="Training" sqref="D29:D30 G29:G30" xr:uid="{00000000-0002-0000-0200-000009000000}"/>
    <dataValidation allowBlank="1" showInputMessage="1" showErrorMessage="1" prompt="Travel - Other" sqref="D28 G28" xr:uid="{00000000-0002-0000-0200-00000A000000}"/>
    <dataValidation allowBlank="1" showInputMessage="1" showErrorMessage="1" prompt="Travel - M C A H - Sponsored Trainings and Events" sqref="D27 G27" xr:uid="{00000000-0002-0000-0200-00000B000000}"/>
    <dataValidation allowBlank="1" showInputMessage="1" showErrorMessage="1" prompt="Enter the FTE percent for Health Educator 1 " sqref="C9:C20 F9:F20" xr:uid="{00000000-0002-0000-0200-00000F000000}"/>
    <dataValidation allowBlank="1" showInputMessage="1" showErrorMessage="1" prompt="Enter the FTE percent for Project Coordinator - minimum 25% FTE" sqref="C8 F8" xr:uid="{00000000-0002-0000-0200-000010000000}"/>
    <dataValidation allowBlank="1" showInputMessage="1" showErrorMessage="1" prompt="Fringe Benefits Rate as a Percentage of Total Salaries" sqref="C22 F22" xr:uid="{00000000-0002-0000-0200-000011000000}"/>
    <dataValidation allowBlank="1" showInputMessage="1" showErrorMessage="1" prompt="Annual salary for Health Educator 4" sqref="E12" xr:uid="{00000000-0002-0000-0200-000012000000}"/>
    <dataValidation allowBlank="1" showInputMessage="1" showErrorMessage="1" prompt="Annual salary for Health Educator 3" sqref="E11" xr:uid="{00000000-0002-0000-0200-000013000000}"/>
    <dataValidation allowBlank="1" showInputMessage="1" showErrorMessage="1" prompt="Annual salary for Health Educator 2" sqref="E10" xr:uid="{00000000-0002-0000-0200-000014000000}"/>
    <dataValidation allowBlank="1" showInputMessage="1" showErrorMessage="1" prompt="Annual salary for Health Educator 1" sqref="B9:B20 E9" xr:uid="{00000000-0002-0000-0200-000015000000}"/>
    <dataValidation allowBlank="1" showInputMessage="1" showErrorMessage="1" prompt="Annual salary for Project Coordinator (Optional)" sqref="B8 E8" xr:uid="{00000000-0002-0000-0200-000016000000}"/>
    <dataValidation allowBlank="1" showInputMessage="1" showErrorMessage="1" prompt="Annual salary for Project Director" sqref="B7 E7" xr:uid="{00000000-0002-0000-0200-000017000000}"/>
    <dataValidation allowBlank="1" showInputMessage="1" showErrorMessage="1" prompt="Enter the FTE percent for Project Director" sqref="C7 F7" xr:uid="{00000000-0002-0000-0200-000018000000}"/>
    <dataValidation allowBlank="1" showInputMessage="1" showErrorMessage="1" prompt="Annual salary for Health Educator 5" sqref="E13" xr:uid="{00000000-0002-0000-0200-000019000000}"/>
    <dataValidation allowBlank="1" showInputMessage="1" showErrorMessage="1" prompt="Enter Agency Name" sqref="A4" xr:uid="{00000000-0002-0000-0200-00001A000000}"/>
    <dataValidation allowBlank="1" showInputMessage="1" showErrorMessage="1" prompt="Equipment (Optional)" sqref="D35 G35" xr:uid="{00000000-0002-0000-0200-00001D000000}"/>
    <dataValidation allowBlank="1" showInputMessage="1" showErrorMessage="1" prompt="Annual salary for Health Educator 6" sqref="E14" xr:uid="{00000000-0002-0000-0200-00001E000000}"/>
    <dataValidation allowBlank="1" showInputMessage="1" showErrorMessage="1" prompt="Annual salary for Health Educator 7" sqref="E15" xr:uid="{00000000-0002-0000-0200-00001F000000}"/>
    <dataValidation allowBlank="1" showInputMessage="1" showErrorMessage="1" prompt="Annual salary for Health Educator 8" sqref="E16" xr:uid="{00000000-0002-0000-0200-000020000000}"/>
    <dataValidation allowBlank="1" showInputMessage="1" showErrorMessage="1" prompt="Annual salary for Health Educator 9" sqref="E17" xr:uid="{00000000-0002-0000-0200-000021000000}"/>
    <dataValidation allowBlank="1" showInputMessage="1" showErrorMessage="1" prompt="Annual salary for Health Educator 10" sqref="E18" xr:uid="{00000000-0002-0000-0200-000022000000}"/>
    <dataValidation allowBlank="1" showInputMessage="1" showErrorMessage="1" prompt="Title of non-listed postition 1 (Optional)" sqref="A19" xr:uid="{00000000-0002-0000-0200-000023000000}"/>
    <dataValidation allowBlank="1" showInputMessage="1" showErrorMessage="1" prompt="Title of non-listed postition 2 (Optional)" sqref="A20" xr:uid="{00000000-0002-0000-0200-000024000000}"/>
    <dataValidation allowBlank="1" showInputMessage="1" showErrorMessage="1" prompt="Annual salary for non-listed position 1 (Optional)" sqref="E19:E20" xr:uid="{00000000-0002-0000-0200-000025000000}"/>
    <dataValidation allowBlank="1" showInputMessage="1" showErrorMessage="1" prompt="Audit Fees" sqref="D31 G31" xr:uid="{00000000-0002-0000-0200-00002D000000}"/>
    <dataValidation allowBlank="1" showInputMessage="1" showErrorMessage="1" prompt="Title of Other Operating Expense 1 (Optional). If used, please describe the expense." sqref="A36" xr:uid="{00000000-0002-0000-0200-00002F000000}"/>
    <dataValidation allowBlank="1" showInputMessage="1" showErrorMessage="1" prompt="Title of Other Operating Expense 2 (Optional). If used, please describe the expense." sqref="A37" xr:uid="{00000000-0002-0000-0200-000030000000}"/>
    <dataValidation allowBlank="1" showInputMessage="1" showErrorMessage="1" prompt="Title of Other Operating Expense 3 (Optional). If used, please describe the expense." sqref="A38" xr:uid="{00000000-0002-0000-0200-000031000000}"/>
    <dataValidation allowBlank="1" showInputMessage="1" showErrorMessage="1" prompt="Title of Other Operating Expense 5 (Optional). If used, please describe the expense." sqref="A40" xr:uid="{00000000-0002-0000-0200-000032000000}"/>
    <dataValidation allowBlank="1" showInputMessage="1" showErrorMessage="1" prompt="Title of Other Operating Expense 4 (Optional). If used, please describe the expense." sqref="A39" xr:uid="{00000000-0002-0000-0200-000033000000}"/>
    <dataValidation allowBlank="1" showInputMessage="1" showErrorMessage="1" prompt="Other Operating Expense 1 (Optional)" sqref="D36 G36" xr:uid="{00000000-0002-0000-0200-000034000000}"/>
    <dataValidation allowBlank="1" showInputMessage="1" showErrorMessage="1" prompt="Other Operating Expense 2 (Optional)" sqref="D37 G37" xr:uid="{00000000-0002-0000-0200-000035000000}"/>
    <dataValidation allowBlank="1" showInputMessage="1" showErrorMessage="1" prompt="Other Operating Expense 3 (Optional)" sqref="D38 G38" xr:uid="{00000000-0002-0000-0200-000036000000}"/>
    <dataValidation allowBlank="1" showInputMessage="1" showErrorMessage="1" prompt="Other Operating Expense 4 (Optional)" sqref="D39 G39" xr:uid="{00000000-0002-0000-0200-000037000000}"/>
    <dataValidation allowBlank="1" showInputMessage="1" showErrorMessage="1" prompt="Other Operating Expense 5 (Optional)" sqref="D40 G40" xr:uid="{00000000-0002-0000-0200-000038000000}"/>
    <dataValidation allowBlank="1" showInputMessage="1" showErrorMessage="1" prompt="Capital Expense 1 (Optional) - If used, please describe the expense." sqref="A44" xr:uid="{00000000-0002-0000-0200-000039000000}"/>
    <dataValidation allowBlank="1" showInputMessage="1" showErrorMessage="1" prompt="Capital Expense 2 (Optional) - If used, please describe the expense." sqref="A45" xr:uid="{00000000-0002-0000-0200-00003A000000}"/>
    <dataValidation allowBlank="1" showInputMessage="1" showErrorMessage="1" prompt="Capital Expense 3 (Optional) - If used, please describe the expense." sqref="A46" xr:uid="{00000000-0002-0000-0200-00003B000000}"/>
    <dataValidation allowBlank="1" showInputMessage="1" showErrorMessage="1" prompt="Capital Expense 1 (Optional)" sqref="D44 G44" xr:uid="{00000000-0002-0000-0200-00003C000000}"/>
    <dataValidation allowBlank="1" showInputMessage="1" showErrorMessage="1" prompt="Capital Expense 2 (Optional)" sqref="D45 G45" xr:uid="{00000000-0002-0000-0200-00003D000000}"/>
    <dataValidation allowBlank="1" showInputMessage="1" showErrorMessage="1" prompt="Capital Expense 3 (Optional)" sqref="D46 G46" xr:uid="{00000000-0002-0000-0200-00003E000000}"/>
    <dataValidation allowBlank="1" showInputMessage="1" showErrorMessage="1" prompt="Other Cost 1 (Optional) - If used, please describe the expense." sqref="A54" xr:uid="{00000000-0002-0000-0200-00003F000000}"/>
    <dataValidation allowBlank="1" showInputMessage="1" showErrorMessage="1" prompt="Other Cost 2 (Optional) - If used, please describe the expense." sqref="A55" xr:uid="{00000000-0002-0000-0200-000040000000}"/>
    <dataValidation allowBlank="1" showInputMessage="1" showErrorMessage="1" prompt="Other Cost 3 (Optional) - If used, please describe the expense." sqref="A56" xr:uid="{00000000-0002-0000-0200-000041000000}"/>
    <dataValidation allowBlank="1" showInputMessage="1" showErrorMessage="1" prompt="Other Cost 4 (Optional) - If used, please describe the expense." sqref="A57" xr:uid="{00000000-0002-0000-0200-000042000000}"/>
    <dataValidation allowBlank="1" showInputMessage="1" showErrorMessage="1" prompt="Other Cost 5 (Optional) - If used, please describe the expense." sqref="A58" xr:uid="{00000000-0002-0000-0200-000043000000}"/>
    <dataValidation allowBlank="1" showInputMessage="1" showErrorMessage="1" prompt="Other Cost 1 (Optional) " sqref="D54 G54" xr:uid="{00000000-0002-0000-0200-000044000000}"/>
    <dataValidation allowBlank="1" showInputMessage="1" showErrorMessage="1" prompt="Other Cost 2 (Optional) " sqref="D55 G55" xr:uid="{00000000-0002-0000-0200-000045000000}"/>
    <dataValidation allowBlank="1" showInputMessage="1" showErrorMessage="1" prompt="Other Cost 3 (Optional) " sqref="D56 G56" xr:uid="{00000000-0002-0000-0200-000046000000}"/>
    <dataValidation allowBlank="1" showInputMessage="1" showErrorMessage="1" prompt="Other Cost 4 (Optional) " sqref="D57 G57" xr:uid="{00000000-0002-0000-0200-000047000000}"/>
    <dataValidation operator="equal" allowBlank="1" showInputMessage="1" showErrorMessage="1" errorTitle="FTE %" error="FTE cannot exceed 100%" promptTitle="FTE %" prompt="Total FTE cannot exceed 100%" sqref="I7:I20" xr:uid="{DB8D9120-B6E6-4510-A9B2-DAF0A3E9FD1E}"/>
    <dataValidation operator="equal" allowBlank="1" showInputMessage="1" showErrorMessage="1" errorTitle="FTE %" error="FTE cannot exceed 15%" promptTitle="FTE %" prompt="Total FTE cannot exceed 15%" sqref="I62" xr:uid="{26782E76-7555-4FE3-9C53-3C926F61767A}"/>
    <dataValidation errorStyle="warning" operator="equal" allowBlank="1" showInputMessage="1" showErrorMessage="1" errorTitle="FTE %" error="Counties cannot exceed their Approved Indirect Cost Rate" promptTitle="FTE %" prompt="Total _x000a_Counties cannot exceed their Approved Indirect Cost Rate" sqref="I63" xr:uid="{EBC8C67C-522A-4218-867B-3E9938883DFF}"/>
    <dataValidation allowBlank="1" showInputMessage="1" showErrorMessage="1" prompt="Rent/Lease Cost Per Square Foot cannot exceed $3 per square foot" sqref="D32 G32" xr:uid="{E1F9ED5C-710D-48A3-903A-7BC834067922}"/>
    <dataValidation allowBlank="1" showInputMessage="1" showErrorMessage="1" prompt="Cannot exceed value of cost per square foot * FTE * 200 * 12." sqref="D33 G33" xr:uid="{CCC6674E-C845-4581-9335-AD948C8FB05A}"/>
  </dataValidations>
  <pageMargins left="0.7" right="0.7" top="0.97875000000000001" bottom="0.75" header="0.3" footer="0.3"/>
  <pageSetup scale="57" fitToHeight="0" orientation="portrait" horizontalDpi="200" verticalDpi="200" r:id="rId1"/>
  <headerFooter>
    <oddHeader xml:space="preserve">&amp;CDRAFT&amp;R&amp;12CA PREP
RFA &amp;KFF0000#20-10014&amp;K01+000
Attachment 5
</oddHeader>
    <oddFooter>&amp;C&amp;12Page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78518-E424-490B-BB65-AEE446D67585}">
  <sheetPr>
    <pageSetUpPr fitToPage="1"/>
  </sheetPr>
  <dimension ref="A1:I69"/>
  <sheetViews>
    <sheetView showGridLines="0" zoomScaleNormal="100" zoomScaleSheetLayoutView="80" workbookViewId="0">
      <selection activeCell="A4" sqref="A4"/>
    </sheetView>
  </sheetViews>
  <sheetFormatPr defaultColWidth="9.140625" defaultRowHeight="15"/>
  <cols>
    <col min="1" max="1" width="74" style="16" customWidth="1"/>
    <col min="2" max="2" width="16.7109375" style="16" customWidth="1"/>
    <col min="3" max="3" width="11.140625" style="16" customWidth="1"/>
    <col min="4" max="4" width="17.7109375" style="16" customWidth="1"/>
    <col min="5" max="5" width="16.7109375" customWidth="1"/>
    <col min="6" max="6" width="11.140625" customWidth="1"/>
    <col min="7" max="7" width="17.7109375" customWidth="1"/>
    <col min="8" max="8" width="16.7109375" style="16" customWidth="1"/>
    <col min="9" max="9" width="14.5703125" style="16" customWidth="1"/>
    <col min="10" max="16382" width="8.85546875" style="16" customWidth="1"/>
    <col min="16383" max="16384" width="9.140625" style="16"/>
  </cols>
  <sheetData>
    <row r="1" spans="1:9" ht="18.75">
      <c r="A1" s="48" t="s">
        <v>123</v>
      </c>
      <c r="B1" s="47"/>
      <c r="C1" s="46"/>
      <c r="D1" s="46"/>
    </row>
    <row r="2" spans="1:9" ht="15.75">
      <c r="A2" s="49" t="s">
        <v>169</v>
      </c>
      <c r="B2" s="46"/>
      <c r="C2" s="46"/>
      <c r="D2" s="46"/>
    </row>
    <row r="3" spans="1:9" ht="16.5" thickBot="1">
      <c r="A3" s="50" t="s">
        <v>170</v>
      </c>
      <c r="B3" s="46"/>
      <c r="C3" s="46"/>
      <c r="D3" s="46"/>
    </row>
    <row r="4" spans="1:9" ht="21.75" thickBot="1">
      <c r="A4" s="79" t="s">
        <v>81</v>
      </c>
    </row>
    <row r="5" spans="1:9" ht="56.25" customHeight="1">
      <c r="A5" s="67" t="s">
        <v>6</v>
      </c>
      <c r="B5" s="123" t="s">
        <v>82</v>
      </c>
      <c r="C5" s="124"/>
      <c r="D5" s="125"/>
      <c r="E5" s="122" t="s">
        <v>83</v>
      </c>
      <c r="F5" s="126"/>
      <c r="G5" s="127"/>
      <c r="H5" s="76" t="s">
        <v>174</v>
      </c>
      <c r="I5" s="62" t="s">
        <v>174</v>
      </c>
    </row>
    <row r="6" spans="1:9" ht="15.75">
      <c r="A6" s="68" t="s">
        <v>121</v>
      </c>
      <c r="B6" s="63" t="s">
        <v>12</v>
      </c>
      <c r="C6" s="57" t="s">
        <v>84</v>
      </c>
      <c r="D6" s="73" t="s">
        <v>16</v>
      </c>
      <c r="E6" s="63" t="s">
        <v>12</v>
      </c>
      <c r="F6" s="57" t="s">
        <v>84</v>
      </c>
      <c r="G6" s="73" t="s">
        <v>16</v>
      </c>
      <c r="H6" s="58" t="s">
        <v>173</v>
      </c>
      <c r="I6" s="64" t="s">
        <v>120</v>
      </c>
    </row>
    <row r="7" spans="1:9" ht="15.75">
      <c r="A7" s="69" t="s">
        <v>85</v>
      </c>
      <c r="B7" s="83"/>
      <c r="C7" s="91"/>
      <c r="D7" s="80">
        <f>ROUNDUP(B7*C7,0)</f>
        <v>0</v>
      </c>
      <c r="E7" s="66"/>
      <c r="F7" s="82"/>
      <c r="G7" s="81">
        <f>ROUNDUP(E7*F7,0)</f>
        <v>0</v>
      </c>
      <c r="H7" s="77">
        <f>B7+E7</f>
        <v>0</v>
      </c>
      <c r="I7" s="65">
        <f>SUM(C7+F7)</f>
        <v>0</v>
      </c>
    </row>
    <row r="8" spans="1:9" ht="15.75">
      <c r="A8" s="69" t="s">
        <v>86</v>
      </c>
      <c r="B8" s="83"/>
      <c r="C8" s="91"/>
      <c r="D8" s="74">
        <f t="shared" ref="D8:D19" si="0">ROUNDUP(B8*C8,0)</f>
        <v>0</v>
      </c>
      <c r="E8" s="66"/>
      <c r="F8" s="82"/>
      <c r="G8" s="81">
        <f t="shared" ref="G8:G19" si="1">ROUNDUP(E8*F8,0)</f>
        <v>0</v>
      </c>
      <c r="H8" s="77">
        <f t="shared" ref="H8:H20" si="2">B8+E8</f>
        <v>0</v>
      </c>
      <c r="I8" s="65">
        <f t="shared" ref="I8:I20" si="3">SUM(C8+F8)</f>
        <v>0</v>
      </c>
    </row>
    <row r="9" spans="1:9" ht="15.75">
      <c r="A9" s="69" t="s">
        <v>87</v>
      </c>
      <c r="B9" s="83"/>
      <c r="C9" s="91"/>
      <c r="D9" s="74">
        <f t="shared" si="0"/>
        <v>0</v>
      </c>
      <c r="E9" s="66"/>
      <c r="F9" s="82"/>
      <c r="G9" s="81">
        <f t="shared" si="1"/>
        <v>0</v>
      </c>
      <c r="H9" s="77">
        <f t="shared" si="2"/>
        <v>0</v>
      </c>
      <c r="I9" s="65">
        <f t="shared" si="3"/>
        <v>0</v>
      </c>
    </row>
    <row r="10" spans="1:9" ht="15.75">
      <c r="A10" s="69" t="s">
        <v>88</v>
      </c>
      <c r="B10" s="83"/>
      <c r="C10" s="91"/>
      <c r="D10" s="74">
        <f t="shared" si="0"/>
        <v>0</v>
      </c>
      <c r="E10" s="66"/>
      <c r="F10" s="82"/>
      <c r="G10" s="81">
        <f t="shared" si="1"/>
        <v>0</v>
      </c>
      <c r="H10" s="77">
        <f t="shared" si="2"/>
        <v>0</v>
      </c>
      <c r="I10" s="65">
        <f t="shared" si="3"/>
        <v>0</v>
      </c>
    </row>
    <row r="11" spans="1:9" ht="15.75">
      <c r="A11" s="70" t="s">
        <v>89</v>
      </c>
      <c r="B11" s="83"/>
      <c r="C11" s="91"/>
      <c r="D11" s="74">
        <f t="shared" si="0"/>
        <v>0</v>
      </c>
      <c r="E11" s="66"/>
      <c r="F11" s="82"/>
      <c r="G11" s="81">
        <f t="shared" si="1"/>
        <v>0</v>
      </c>
      <c r="H11" s="77">
        <f t="shared" si="2"/>
        <v>0</v>
      </c>
      <c r="I11" s="65">
        <f t="shared" si="3"/>
        <v>0</v>
      </c>
    </row>
    <row r="12" spans="1:9" ht="15.75">
      <c r="A12" s="70" t="s">
        <v>90</v>
      </c>
      <c r="B12" s="83"/>
      <c r="C12" s="91"/>
      <c r="D12" s="74">
        <f t="shared" si="0"/>
        <v>0</v>
      </c>
      <c r="E12" s="66"/>
      <c r="F12" s="82"/>
      <c r="G12" s="81">
        <f t="shared" si="1"/>
        <v>0</v>
      </c>
      <c r="H12" s="77">
        <f t="shared" si="2"/>
        <v>0</v>
      </c>
      <c r="I12" s="65">
        <f t="shared" si="3"/>
        <v>0</v>
      </c>
    </row>
    <row r="13" spans="1:9" ht="15.75">
      <c r="A13" s="69" t="s">
        <v>91</v>
      </c>
      <c r="B13" s="83"/>
      <c r="C13" s="91"/>
      <c r="D13" s="74">
        <f t="shared" si="0"/>
        <v>0</v>
      </c>
      <c r="E13" s="66"/>
      <c r="F13" s="82"/>
      <c r="G13" s="81">
        <f t="shared" si="1"/>
        <v>0</v>
      </c>
      <c r="H13" s="77">
        <f t="shared" si="2"/>
        <v>0</v>
      </c>
      <c r="I13" s="65">
        <f t="shared" si="3"/>
        <v>0</v>
      </c>
    </row>
    <row r="14" spans="1:9" ht="15.75">
      <c r="A14" s="69" t="s">
        <v>92</v>
      </c>
      <c r="B14" s="83"/>
      <c r="C14" s="91"/>
      <c r="D14" s="74">
        <f t="shared" si="0"/>
        <v>0</v>
      </c>
      <c r="E14" s="66"/>
      <c r="F14" s="82"/>
      <c r="G14" s="81">
        <f t="shared" si="1"/>
        <v>0</v>
      </c>
      <c r="H14" s="77">
        <f t="shared" si="2"/>
        <v>0</v>
      </c>
      <c r="I14" s="65">
        <f t="shared" si="3"/>
        <v>0</v>
      </c>
    </row>
    <row r="15" spans="1:9" ht="15.75">
      <c r="A15" s="69" t="s">
        <v>93</v>
      </c>
      <c r="B15" s="83"/>
      <c r="C15" s="91"/>
      <c r="D15" s="74">
        <f t="shared" si="0"/>
        <v>0</v>
      </c>
      <c r="E15" s="66"/>
      <c r="F15" s="82"/>
      <c r="G15" s="81">
        <f t="shared" si="1"/>
        <v>0</v>
      </c>
      <c r="H15" s="77">
        <f t="shared" si="2"/>
        <v>0</v>
      </c>
      <c r="I15" s="65">
        <f t="shared" si="3"/>
        <v>0</v>
      </c>
    </row>
    <row r="16" spans="1:9" ht="15.75">
      <c r="A16" s="69" t="s">
        <v>94</v>
      </c>
      <c r="B16" s="83"/>
      <c r="C16" s="91"/>
      <c r="D16" s="74">
        <f t="shared" si="0"/>
        <v>0</v>
      </c>
      <c r="E16" s="66"/>
      <c r="F16" s="82"/>
      <c r="G16" s="81">
        <f t="shared" si="1"/>
        <v>0</v>
      </c>
      <c r="H16" s="77">
        <f t="shared" si="2"/>
        <v>0</v>
      </c>
      <c r="I16" s="65">
        <f t="shared" si="3"/>
        <v>0</v>
      </c>
    </row>
    <row r="17" spans="1:9" ht="15.75">
      <c r="A17" s="69" t="s">
        <v>95</v>
      </c>
      <c r="B17" s="83"/>
      <c r="C17" s="91"/>
      <c r="D17" s="80">
        <f t="shared" si="0"/>
        <v>0</v>
      </c>
      <c r="E17" s="66"/>
      <c r="F17" s="82"/>
      <c r="G17" s="81">
        <f t="shared" si="1"/>
        <v>0</v>
      </c>
      <c r="H17" s="77">
        <f t="shared" si="2"/>
        <v>0</v>
      </c>
      <c r="I17" s="65">
        <f t="shared" si="3"/>
        <v>0</v>
      </c>
    </row>
    <row r="18" spans="1:9" ht="15.75">
      <c r="A18" s="69" t="s">
        <v>96</v>
      </c>
      <c r="B18" s="83"/>
      <c r="C18" s="91"/>
      <c r="D18" s="74">
        <f t="shared" si="0"/>
        <v>0</v>
      </c>
      <c r="E18" s="66"/>
      <c r="F18" s="82"/>
      <c r="G18" s="81">
        <f t="shared" si="1"/>
        <v>0</v>
      </c>
      <c r="H18" s="77">
        <f t="shared" si="2"/>
        <v>0</v>
      </c>
      <c r="I18" s="65">
        <f t="shared" si="3"/>
        <v>0</v>
      </c>
    </row>
    <row r="19" spans="1:9" ht="15.75">
      <c r="A19" s="71" t="s">
        <v>97</v>
      </c>
      <c r="B19" s="83"/>
      <c r="C19" s="91"/>
      <c r="D19" s="74">
        <f t="shared" si="0"/>
        <v>0</v>
      </c>
      <c r="E19" s="66"/>
      <c r="F19" s="82"/>
      <c r="G19" s="81">
        <f t="shared" si="1"/>
        <v>0</v>
      </c>
      <c r="H19" s="77">
        <f t="shared" si="2"/>
        <v>0</v>
      </c>
      <c r="I19" s="65">
        <f t="shared" si="3"/>
        <v>0</v>
      </c>
    </row>
    <row r="20" spans="1:9" ht="16.5" thickBot="1">
      <c r="A20" s="72" t="s">
        <v>98</v>
      </c>
      <c r="B20" s="92"/>
      <c r="C20" s="93"/>
      <c r="D20" s="75">
        <f>ROUNDUP(B20*C20,0)</f>
        <v>0</v>
      </c>
      <c r="E20" s="84"/>
      <c r="F20" s="85"/>
      <c r="G20" s="87">
        <f>ROUNDUP(E20*F20,0)</f>
        <v>0</v>
      </c>
      <c r="H20" s="78">
        <f t="shared" si="2"/>
        <v>0</v>
      </c>
      <c r="I20" s="108">
        <f t="shared" si="3"/>
        <v>0</v>
      </c>
    </row>
    <row r="21" spans="1:9" ht="16.5" thickBot="1">
      <c r="A21" s="51" t="s">
        <v>18</v>
      </c>
      <c r="B21" s="20" t="s">
        <v>99</v>
      </c>
      <c r="C21" s="20" t="s">
        <v>99</v>
      </c>
      <c r="D21" s="61">
        <f>SUM(D7:D20)</f>
        <v>0</v>
      </c>
      <c r="E21" s="20" t="s">
        <v>99</v>
      </c>
      <c r="F21" s="20" t="s">
        <v>99</v>
      </c>
      <c r="G21" s="88">
        <f>SUM(G7:G20)</f>
        <v>0</v>
      </c>
      <c r="H21" s="78">
        <f>D21+G21</f>
        <v>0</v>
      </c>
    </row>
    <row r="22" spans="1:9" ht="16.5" thickBot="1">
      <c r="A22" s="22" t="s">
        <v>20</v>
      </c>
      <c r="B22" s="20" t="s">
        <v>99</v>
      </c>
      <c r="C22" s="94"/>
      <c r="D22" s="20" t="s">
        <v>99</v>
      </c>
      <c r="E22" s="20" t="s">
        <v>99</v>
      </c>
      <c r="F22" s="86"/>
      <c r="G22" s="20" t="s">
        <v>99</v>
      </c>
    </row>
    <row r="23" spans="1:9" ht="16.5" thickBot="1">
      <c r="A23" s="22" t="s">
        <v>22</v>
      </c>
      <c r="B23" s="20" t="s">
        <v>99</v>
      </c>
      <c r="C23" s="20" t="s">
        <v>99</v>
      </c>
      <c r="D23" s="60">
        <f>D21*C22</f>
        <v>0</v>
      </c>
      <c r="E23" s="20" t="s">
        <v>99</v>
      </c>
      <c r="F23" s="20" t="s">
        <v>99</v>
      </c>
      <c r="G23" s="89">
        <f>G21*F22</f>
        <v>0</v>
      </c>
      <c r="H23" s="103">
        <f>D23+G23</f>
        <v>0</v>
      </c>
    </row>
    <row r="24" spans="1:9" ht="16.5" thickBot="1">
      <c r="A24" s="52" t="s">
        <v>24</v>
      </c>
      <c r="B24" s="20" t="s">
        <v>99</v>
      </c>
      <c r="C24" s="20" t="s">
        <v>99</v>
      </c>
      <c r="D24" s="59">
        <f>D21+D23</f>
        <v>0</v>
      </c>
      <c r="E24" s="20" t="s">
        <v>99</v>
      </c>
      <c r="F24" s="20" t="s">
        <v>99</v>
      </c>
      <c r="G24" s="90">
        <f>G21+G23</f>
        <v>0</v>
      </c>
      <c r="H24" s="78">
        <f>D24+G24</f>
        <v>0</v>
      </c>
    </row>
    <row r="25" spans="1:9" ht="15.75">
      <c r="A25" s="53" t="s">
        <v>99</v>
      </c>
      <c r="B25" s="20" t="s">
        <v>99</v>
      </c>
      <c r="C25" s="20" t="s">
        <v>99</v>
      </c>
      <c r="D25" s="20" t="s">
        <v>99</v>
      </c>
      <c r="E25" s="20" t="s">
        <v>99</v>
      </c>
      <c r="F25" s="20" t="s">
        <v>99</v>
      </c>
      <c r="G25" s="20" t="s">
        <v>99</v>
      </c>
    </row>
    <row r="26" spans="1:9" ht="18.75">
      <c r="A26" s="54" t="s">
        <v>100</v>
      </c>
      <c r="B26" s="20" t="s">
        <v>99</v>
      </c>
      <c r="C26" s="20" t="s">
        <v>99</v>
      </c>
      <c r="D26" s="20" t="s">
        <v>99</v>
      </c>
      <c r="E26" s="20" t="s">
        <v>99</v>
      </c>
      <c r="F26" s="20" t="s">
        <v>99</v>
      </c>
      <c r="G26" s="20" t="s">
        <v>99</v>
      </c>
    </row>
    <row r="27" spans="1:9" ht="15.75">
      <c r="A27" s="21" t="s">
        <v>29</v>
      </c>
      <c r="B27" s="20" t="s">
        <v>99</v>
      </c>
      <c r="C27" s="20" t="s">
        <v>99</v>
      </c>
      <c r="D27" s="95"/>
      <c r="E27" s="20" t="s">
        <v>99</v>
      </c>
      <c r="F27" s="20" t="s">
        <v>99</v>
      </c>
      <c r="G27" s="109"/>
      <c r="H27" s="98">
        <f>D27+G27</f>
        <v>0</v>
      </c>
    </row>
    <row r="28" spans="1:9" ht="15.75">
      <c r="A28" s="21" t="s">
        <v>31</v>
      </c>
      <c r="B28" s="20" t="s">
        <v>99</v>
      </c>
      <c r="C28" s="20" t="s">
        <v>99</v>
      </c>
      <c r="D28" s="95"/>
      <c r="E28" s="20" t="s">
        <v>99</v>
      </c>
      <c r="F28" s="20" t="s">
        <v>99</v>
      </c>
      <c r="G28" s="109"/>
      <c r="H28" s="98">
        <f t="shared" ref="H28:H41" si="4">D28+G28</f>
        <v>0</v>
      </c>
    </row>
    <row r="29" spans="1:9" ht="15.75">
      <c r="A29" s="21" t="s">
        <v>33</v>
      </c>
      <c r="B29" s="20" t="s">
        <v>99</v>
      </c>
      <c r="C29" s="20" t="s">
        <v>99</v>
      </c>
      <c r="D29" s="95"/>
      <c r="E29" s="20" t="s">
        <v>99</v>
      </c>
      <c r="F29" s="20" t="s">
        <v>99</v>
      </c>
      <c r="G29" s="109"/>
      <c r="H29" s="98">
        <f t="shared" si="4"/>
        <v>0</v>
      </c>
    </row>
    <row r="30" spans="1:9" ht="15.75">
      <c r="A30" s="21" t="s">
        <v>35</v>
      </c>
      <c r="B30" s="20" t="s">
        <v>99</v>
      </c>
      <c r="C30" s="20" t="s">
        <v>99</v>
      </c>
      <c r="D30" s="95"/>
      <c r="E30" s="20" t="s">
        <v>99</v>
      </c>
      <c r="F30" s="20" t="s">
        <v>99</v>
      </c>
      <c r="G30" s="109"/>
      <c r="H30" s="98">
        <f t="shared" si="4"/>
        <v>0</v>
      </c>
    </row>
    <row r="31" spans="1:9" ht="15.75">
      <c r="A31" s="21" t="s">
        <v>37</v>
      </c>
      <c r="B31" s="20"/>
      <c r="C31" s="20"/>
      <c r="D31" s="95"/>
      <c r="E31" s="20"/>
      <c r="F31" s="20"/>
      <c r="G31" s="109"/>
      <c r="H31" s="98">
        <f t="shared" si="4"/>
        <v>0</v>
      </c>
    </row>
    <row r="32" spans="1:9" ht="15.75">
      <c r="A32" s="22" t="s">
        <v>39</v>
      </c>
      <c r="B32" s="43"/>
      <c r="D32" s="113"/>
      <c r="E32" s="43"/>
      <c r="F32" s="20"/>
      <c r="G32" s="112"/>
      <c r="H32" s="98">
        <f t="shared" si="4"/>
        <v>0</v>
      </c>
    </row>
    <row r="33" spans="1:8" ht="15.75">
      <c r="A33" s="22" t="s">
        <v>41</v>
      </c>
      <c r="B33" s="43"/>
      <c r="D33" s="114"/>
      <c r="E33" s="43"/>
      <c r="F33" s="20"/>
      <c r="G33" s="115"/>
      <c r="H33" s="98">
        <f t="shared" si="4"/>
        <v>0</v>
      </c>
    </row>
    <row r="34" spans="1:8" ht="15.75">
      <c r="A34" s="21" t="s">
        <v>101</v>
      </c>
      <c r="B34" s="20" t="s">
        <v>99</v>
      </c>
      <c r="C34" s="20" t="s">
        <v>99</v>
      </c>
      <c r="D34" s="95"/>
      <c r="E34" s="20" t="s">
        <v>99</v>
      </c>
      <c r="F34" s="20"/>
      <c r="G34" s="109"/>
      <c r="H34" s="98">
        <f t="shared" si="4"/>
        <v>0</v>
      </c>
    </row>
    <row r="35" spans="1:8" ht="15.75">
      <c r="A35" s="21" t="s">
        <v>44</v>
      </c>
      <c r="B35" s="20" t="s">
        <v>99</v>
      </c>
      <c r="C35" s="20" t="s">
        <v>99</v>
      </c>
      <c r="D35" s="95"/>
      <c r="E35" s="20" t="s">
        <v>99</v>
      </c>
      <c r="F35" s="20" t="s">
        <v>99</v>
      </c>
      <c r="G35" s="109"/>
      <c r="H35" s="98">
        <f t="shared" si="4"/>
        <v>0</v>
      </c>
    </row>
    <row r="36" spans="1:8" ht="15.75">
      <c r="A36" s="34" t="s">
        <v>102</v>
      </c>
      <c r="B36" s="20"/>
      <c r="C36" s="20"/>
      <c r="D36" s="95"/>
      <c r="E36" s="20"/>
      <c r="F36" s="20"/>
      <c r="G36" s="109"/>
      <c r="H36" s="98">
        <f t="shared" si="4"/>
        <v>0</v>
      </c>
    </row>
    <row r="37" spans="1:8" ht="15.75">
      <c r="A37" s="34" t="s">
        <v>103</v>
      </c>
      <c r="B37" s="20"/>
      <c r="C37" s="20"/>
      <c r="D37" s="95"/>
      <c r="E37" s="20"/>
      <c r="F37" s="20"/>
      <c r="G37" s="109"/>
      <c r="H37" s="98">
        <f t="shared" si="4"/>
        <v>0</v>
      </c>
    </row>
    <row r="38" spans="1:8" ht="15.75">
      <c r="A38" s="34" t="s">
        <v>104</v>
      </c>
      <c r="B38" s="20"/>
      <c r="C38" s="20"/>
      <c r="D38" s="95"/>
      <c r="E38" s="20"/>
      <c r="F38" s="20"/>
      <c r="G38" s="109"/>
      <c r="H38" s="98">
        <f t="shared" si="4"/>
        <v>0</v>
      </c>
    </row>
    <row r="39" spans="1:8" ht="15.75">
      <c r="A39" s="34" t="s">
        <v>105</v>
      </c>
      <c r="B39" s="20"/>
      <c r="C39" s="20"/>
      <c r="D39" s="95"/>
      <c r="E39" s="20"/>
      <c r="F39" s="20"/>
      <c r="G39" s="109"/>
      <c r="H39" s="98">
        <f t="shared" si="4"/>
        <v>0</v>
      </c>
    </row>
    <row r="40" spans="1:8" ht="16.5" thickBot="1">
      <c r="A40" s="34" t="s">
        <v>106</v>
      </c>
      <c r="B40" s="20"/>
      <c r="C40" s="20"/>
      <c r="D40" s="96"/>
      <c r="E40" s="20"/>
      <c r="F40" s="20"/>
      <c r="G40" s="110"/>
      <c r="H40" s="99">
        <f t="shared" si="4"/>
        <v>0</v>
      </c>
    </row>
    <row r="41" spans="1:8" ht="16.5" thickBot="1">
      <c r="A41" s="51" t="s">
        <v>49</v>
      </c>
      <c r="B41" s="20" t="s">
        <v>99</v>
      </c>
      <c r="C41" s="20"/>
      <c r="D41" s="97">
        <f>SUM(D27:D40)</f>
        <v>0</v>
      </c>
      <c r="E41" s="20" t="s">
        <v>99</v>
      </c>
      <c r="F41" s="20"/>
      <c r="G41" s="59">
        <f>SUM(G27:G30)+SUM(G33:G40)</f>
        <v>0</v>
      </c>
      <c r="H41" s="102">
        <f t="shared" si="4"/>
        <v>0</v>
      </c>
    </row>
    <row r="42" spans="1:8" ht="15.75">
      <c r="A42" s="53" t="s">
        <v>99</v>
      </c>
      <c r="B42" s="20" t="s">
        <v>99</v>
      </c>
      <c r="C42" s="20" t="s">
        <v>99</v>
      </c>
      <c r="D42" s="20" t="s">
        <v>99</v>
      </c>
      <c r="E42" s="20" t="s">
        <v>99</v>
      </c>
      <c r="F42" s="20" t="s">
        <v>99</v>
      </c>
      <c r="G42" s="20" t="s">
        <v>99</v>
      </c>
    </row>
    <row r="43" spans="1:8" ht="18.75">
      <c r="A43" s="54" t="s">
        <v>52</v>
      </c>
      <c r="B43" s="20" t="s">
        <v>99</v>
      </c>
      <c r="C43" s="20" t="s">
        <v>99</v>
      </c>
      <c r="D43" s="20" t="s">
        <v>99</v>
      </c>
      <c r="E43" s="20" t="s">
        <v>99</v>
      </c>
      <c r="F43" s="20" t="s">
        <v>99</v>
      </c>
      <c r="G43" s="20" t="s">
        <v>99</v>
      </c>
    </row>
    <row r="44" spans="1:8" ht="15.75">
      <c r="A44" s="34" t="s">
        <v>107</v>
      </c>
      <c r="B44" s="20" t="s">
        <v>99</v>
      </c>
      <c r="C44" s="20" t="s">
        <v>99</v>
      </c>
      <c r="D44" s="95"/>
      <c r="E44" s="20" t="s">
        <v>99</v>
      </c>
      <c r="F44" s="20" t="s">
        <v>99</v>
      </c>
      <c r="G44" s="109"/>
      <c r="H44" s="98">
        <f>D44+G44</f>
        <v>0</v>
      </c>
    </row>
    <row r="45" spans="1:8" ht="15.75">
      <c r="A45" s="34" t="s">
        <v>108</v>
      </c>
      <c r="B45" s="20"/>
      <c r="C45" s="20"/>
      <c r="D45" s="95"/>
      <c r="E45" s="20"/>
      <c r="F45" s="20"/>
      <c r="G45" s="109"/>
      <c r="H45" s="98">
        <f t="shared" ref="H45:H48" si="5">D45+G45</f>
        <v>0</v>
      </c>
    </row>
    <row r="46" spans="1:8" ht="15.75">
      <c r="A46" s="34" t="s">
        <v>109</v>
      </c>
      <c r="B46" s="20"/>
      <c r="C46" s="20"/>
      <c r="D46" s="95"/>
      <c r="E46" s="20"/>
      <c r="F46" s="20"/>
      <c r="G46" s="109"/>
      <c r="H46" s="98">
        <f t="shared" si="5"/>
        <v>0</v>
      </c>
    </row>
    <row r="47" spans="1:8" ht="16.5" thickBot="1">
      <c r="A47" s="34" t="s">
        <v>110</v>
      </c>
      <c r="B47" s="20"/>
      <c r="C47" s="20"/>
      <c r="D47" s="96"/>
      <c r="E47" s="20"/>
      <c r="F47" s="20"/>
      <c r="G47" s="110"/>
      <c r="H47" s="99">
        <f t="shared" si="5"/>
        <v>0</v>
      </c>
    </row>
    <row r="48" spans="1:8" ht="16.5" thickBot="1">
      <c r="A48" s="51" t="s">
        <v>60</v>
      </c>
      <c r="B48" s="20" t="s">
        <v>99</v>
      </c>
      <c r="C48" s="20"/>
      <c r="D48" s="59">
        <f>SUM(D44:D47)</f>
        <v>0</v>
      </c>
      <c r="E48" s="20" t="s">
        <v>99</v>
      </c>
      <c r="F48" s="20"/>
      <c r="G48" s="59">
        <f>SUM(G44:G47)</f>
        <v>0</v>
      </c>
      <c r="H48" s="102">
        <f t="shared" si="5"/>
        <v>0</v>
      </c>
    </row>
    <row r="49" spans="1:9" ht="15.75">
      <c r="A49" s="53" t="s">
        <v>99</v>
      </c>
      <c r="B49" s="20" t="s">
        <v>99</v>
      </c>
      <c r="C49" s="20" t="s">
        <v>99</v>
      </c>
      <c r="D49" s="20" t="s">
        <v>99</v>
      </c>
      <c r="E49" s="20" t="s">
        <v>99</v>
      </c>
      <c r="F49" s="20" t="s">
        <v>99</v>
      </c>
      <c r="G49" s="20" t="s">
        <v>99</v>
      </c>
    </row>
    <row r="50" spans="1:9" ht="18.75">
      <c r="A50" s="54" t="s">
        <v>111</v>
      </c>
      <c r="B50" s="20" t="s">
        <v>99</v>
      </c>
      <c r="C50" s="20" t="s">
        <v>99</v>
      </c>
      <c r="D50" s="20" t="s">
        <v>99</v>
      </c>
      <c r="E50" s="20" t="s">
        <v>99</v>
      </c>
      <c r="F50" s="20" t="s">
        <v>99</v>
      </c>
      <c r="G50" s="20" t="s">
        <v>99</v>
      </c>
    </row>
    <row r="51" spans="1:9" ht="15.75">
      <c r="A51" s="21" t="s">
        <v>65</v>
      </c>
      <c r="B51" s="20" t="s">
        <v>99</v>
      </c>
      <c r="C51" s="20" t="s">
        <v>99</v>
      </c>
      <c r="D51" s="95"/>
      <c r="E51" s="20" t="s">
        <v>99</v>
      </c>
      <c r="F51" s="20" t="s">
        <v>99</v>
      </c>
      <c r="G51" s="109"/>
      <c r="H51" s="98">
        <f>D51+G51</f>
        <v>0</v>
      </c>
    </row>
    <row r="52" spans="1:9" ht="15.75">
      <c r="A52" s="22" t="s">
        <v>67</v>
      </c>
      <c r="B52" s="20" t="s">
        <v>99</v>
      </c>
      <c r="C52" s="20" t="s">
        <v>99</v>
      </c>
      <c r="D52" s="95"/>
      <c r="E52" s="20" t="s">
        <v>99</v>
      </c>
      <c r="F52" s="20" t="s">
        <v>99</v>
      </c>
      <c r="G52" s="109"/>
      <c r="H52" s="98">
        <f t="shared" ref="H52:H58" si="6">D52+G52</f>
        <v>0</v>
      </c>
    </row>
    <row r="53" spans="1:9" ht="15.75">
      <c r="A53" s="22" t="s">
        <v>69</v>
      </c>
      <c r="B53" s="20" t="s">
        <v>99</v>
      </c>
      <c r="C53" s="20" t="s">
        <v>99</v>
      </c>
      <c r="D53" s="95"/>
      <c r="E53" s="20" t="s">
        <v>99</v>
      </c>
      <c r="F53" s="20" t="s">
        <v>99</v>
      </c>
      <c r="G53" s="109"/>
      <c r="H53" s="98">
        <f t="shared" si="6"/>
        <v>0</v>
      </c>
    </row>
    <row r="54" spans="1:9" ht="15.75">
      <c r="A54" s="34" t="s">
        <v>112</v>
      </c>
      <c r="B54" s="20" t="s">
        <v>99</v>
      </c>
      <c r="C54" s="20" t="s">
        <v>99</v>
      </c>
      <c r="D54" s="95"/>
      <c r="E54" s="20" t="s">
        <v>99</v>
      </c>
      <c r="F54" s="20" t="s">
        <v>99</v>
      </c>
      <c r="G54" s="109"/>
      <c r="H54" s="98">
        <f t="shared" si="6"/>
        <v>0</v>
      </c>
    </row>
    <row r="55" spans="1:9" ht="15.75">
      <c r="A55" s="34" t="s">
        <v>113</v>
      </c>
      <c r="B55" s="20"/>
      <c r="C55" s="20"/>
      <c r="D55" s="95"/>
      <c r="E55" s="20"/>
      <c r="F55" s="20"/>
      <c r="G55" s="109"/>
      <c r="H55" s="98">
        <f t="shared" si="6"/>
        <v>0</v>
      </c>
    </row>
    <row r="56" spans="1:9" ht="15.75">
      <c r="A56" s="34" t="s">
        <v>114</v>
      </c>
      <c r="B56" s="20"/>
      <c r="C56" s="20"/>
      <c r="D56" s="95"/>
      <c r="E56" s="20"/>
      <c r="F56" s="20"/>
      <c r="G56" s="109"/>
      <c r="H56" s="98">
        <f t="shared" si="6"/>
        <v>0</v>
      </c>
    </row>
    <row r="57" spans="1:9" ht="15.75">
      <c r="A57" s="34" t="s">
        <v>115</v>
      </c>
      <c r="B57" s="20"/>
      <c r="C57" s="20"/>
      <c r="D57" s="95"/>
      <c r="E57" s="20"/>
      <c r="F57" s="20"/>
      <c r="G57" s="109"/>
      <c r="H57" s="98">
        <f t="shared" si="6"/>
        <v>0</v>
      </c>
    </row>
    <row r="58" spans="1:9" ht="16.5" thickBot="1">
      <c r="A58" s="34" t="s">
        <v>116</v>
      </c>
      <c r="B58" s="20"/>
      <c r="C58" s="20"/>
      <c r="D58" s="96"/>
      <c r="E58" s="20"/>
      <c r="F58" s="20"/>
      <c r="G58" s="110"/>
      <c r="H58" s="99">
        <f t="shared" si="6"/>
        <v>0</v>
      </c>
    </row>
    <row r="59" spans="1:9" ht="16.5" thickBot="1">
      <c r="A59" s="51" t="s">
        <v>74</v>
      </c>
      <c r="B59" s="20" t="s">
        <v>99</v>
      </c>
      <c r="C59" s="20" t="s">
        <v>99</v>
      </c>
      <c r="D59" s="59">
        <f>SUM(D51:D58)</f>
        <v>0</v>
      </c>
      <c r="E59" s="20" t="s">
        <v>99</v>
      </c>
      <c r="F59" s="20" t="s">
        <v>99</v>
      </c>
      <c r="G59" s="97">
        <f>SUM(G51:G58)</f>
        <v>0</v>
      </c>
      <c r="H59" s="100">
        <f>SUM(D59+G59)</f>
        <v>0</v>
      </c>
    </row>
    <row r="60" spans="1:9" ht="15.75">
      <c r="A60" s="53" t="s">
        <v>99</v>
      </c>
      <c r="B60" s="20" t="s">
        <v>99</v>
      </c>
      <c r="C60" s="20" t="s">
        <v>99</v>
      </c>
      <c r="D60" s="20" t="s">
        <v>99</v>
      </c>
      <c r="E60" s="20" t="s">
        <v>99</v>
      </c>
      <c r="F60" s="20" t="s">
        <v>99</v>
      </c>
      <c r="G60" s="20" t="s">
        <v>99</v>
      </c>
    </row>
    <row r="61" spans="1:9" ht="19.5" thickBot="1">
      <c r="A61" s="55" t="s">
        <v>117</v>
      </c>
      <c r="B61" s="20" t="s">
        <v>99</v>
      </c>
      <c r="C61" s="18" t="s">
        <v>118</v>
      </c>
      <c r="D61" s="17" t="s">
        <v>16</v>
      </c>
      <c r="E61" s="20" t="s">
        <v>99</v>
      </c>
      <c r="F61" s="18" t="s">
        <v>118</v>
      </c>
      <c r="G61" s="17" t="s">
        <v>16</v>
      </c>
      <c r="I61" s="105" t="s">
        <v>122</v>
      </c>
    </row>
    <row r="62" spans="1:9" ht="19.5" customHeight="1" thickBot="1">
      <c r="A62" s="21" t="s">
        <v>128</v>
      </c>
      <c r="B62" s="20" t="s">
        <v>99</v>
      </c>
      <c r="C62" s="106"/>
      <c r="D62" s="111">
        <f>D24*C62</f>
        <v>0</v>
      </c>
      <c r="E62" s="20" t="s">
        <v>99</v>
      </c>
      <c r="F62" s="107"/>
      <c r="G62" s="97">
        <f>G24*F62</f>
        <v>0</v>
      </c>
      <c r="H62" s="101">
        <f t="shared" ref="H62:H65" si="7">D62+G62</f>
        <v>0</v>
      </c>
      <c r="I62" s="104">
        <f>SUM(C62+F62)</f>
        <v>0</v>
      </c>
    </row>
    <row r="63" spans="1:9" ht="19.5" customHeight="1" thickBot="1">
      <c r="A63" s="21" t="s">
        <v>127</v>
      </c>
      <c r="B63" s="20"/>
      <c r="C63" s="106"/>
      <c r="D63" s="111">
        <f>D24*C63</f>
        <v>0</v>
      </c>
      <c r="E63" s="20"/>
      <c r="F63" s="107"/>
      <c r="G63" s="97">
        <f>G24*F63</f>
        <v>0</v>
      </c>
      <c r="H63" s="101">
        <f t="shared" si="7"/>
        <v>0</v>
      </c>
      <c r="I63" s="104">
        <f>SUM(C63+F63)</f>
        <v>0</v>
      </c>
    </row>
    <row r="64" spans="1:9" ht="19.5" customHeight="1" thickBot="1">
      <c r="A64" s="21"/>
      <c r="B64" s="20"/>
      <c r="E64" s="16"/>
      <c r="F64" s="16"/>
      <c r="G64" s="16"/>
    </row>
    <row r="65" spans="1:8" ht="19.5" thickBot="1">
      <c r="A65" s="56" t="s">
        <v>119</v>
      </c>
      <c r="B65" s="20" t="s">
        <v>99</v>
      </c>
      <c r="C65" s="20" t="s">
        <v>99</v>
      </c>
      <c r="D65" s="59">
        <f>D24+D41+D48+D59+D62</f>
        <v>0</v>
      </c>
      <c r="E65" s="20" t="s">
        <v>99</v>
      </c>
      <c r="F65" s="20" t="s">
        <v>99</v>
      </c>
      <c r="G65" s="59">
        <f>G24+G41+G48+G59+G62</f>
        <v>0</v>
      </c>
      <c r="H65" s="101">
        <f t="shared" si="7"/>
        <v>0</v>
      </c>
    </row>
    <row r="66" spans="1:8" ht="15.75">
      <c r="A66" s="20" t="s">
        <v>99</v>
      </c>
      <c r="B66" s="20" t="s">
        <v>99</v>
      </c>
      <c r="C66" s="20" t="s">
        <v>99</v>
      </c>
      <c r="D66" s="20" t="s">
        <v>99</v>
      </c>
    </row>
    <row r="67" spans="1:8" ht="15.75">
      <c r="A67" s="19"/>
      <c r="B67" s="19"/>
      <c r="C67" s="19"/>
      <c r="D67" s="23"/>
    </row>
    <row r="68" spans="1:8" ht="15.75">
      <c r="A68" s="24"/>
      <c r="B68" s="24"/>
      <c r="C68" s="24"/>
      <c r="D68" s="24"/>
    </row>
    <row r="69" spans="1:8" ht="44.25" customHeight="1">
      <c r="A69" s="25"/>
      <c r="B69" s="26"/>
      <c r="C69" s="26"/>
      <c r="D69" s="26"/>
    </row>
  </sheetData>
  <sheetProtection algorithmName="SHA-512" hashValue="4oJ9Ov111H3rRPDDfOzilr2DwBhN1TsIogoCxM8WabBYhq3dgNgy04DGjggrFyfyXSwZSzXnkJWSFnjU1sAU+g==" saltValue="2y1rxozOhIKvxkomNgZ1Sw==" spinCount="100000" sheet="1" objects="1" scenarios="1" selectLockedCells="1"/>
  <dataConsolidate/>
  <conditionalFormatting sqref="I7:I20">
    <cfRule type="expression" dxfId="5" priority="3">
      <formula>SUM($C7+$F7)&gt;100%</formula>
    </cfRule>
  </conditionalFormatting>
  <conditionalFormatting sqref="I62:I63">
    <cfRule type="expression" dxfId="4" priority="2">
      <formula>SUM($C62+$F62)&gt;100%</formula>
    </cfRule>
  </conditionalFormatting>
  <conditionalFormatting sqref="I62">
    <cfRule type="expression" dxfId="3" priority="1">
      <formula>$C$62+$F$62&gt;15%</formula>
    </cfRule>
  </conditionalFormatting>
  <dataValidations count="64">
    <dataValidation allowBlank="1" showInputMessage="1" showErrorMessage="1" prompt="Cannot exceed value of cost per square foot * FTE * 200 * 12." sqref="D33 G33" xr:uid="{F5B57183-F6F9-4851-9547-91A669EA3D95}"/>
    <dataValidation allowBlank="1" showInputMessage="1" showErrorMessage="1" prompt="Rent/Lease Cost Per Square Foot cannot exceed $3 per square foot" sqref="D32 G32" xr:uid="{88DD526E-059E-4B85-AFDB-B1F14F010ABB}"/>
    <dataValidation errorStyle="warning" operator="equal" allowBlank="1" showInputMessage="1" showErrorMessage="1" errorTitle="FTE %" error="Counties cannot exceed their Approved Indirect Cost Rate" promptTitle="FTE %" prompt="Total _x000a_Counties cannot exceed their Approved Indirect Cost Rate" sqref="I63" xr:uid="{8D383B3A-4CF9-4D46-82C0-C8782492EA38}"/>
    <dataValidation operator="equal" allowBlank="1" showInputMessage="1" showErrorMessage="1" errorTitle="FTE %" error="FTE cannot exceed 15%" promptTitle="FTE %" prompt="Total FTE cannot exceed 15%" sqref="I62" xr:uid="{1CE50D9B-F2F3-4366-9DA3-B99C6F58C300}"/>
    <dataValidation operator="equal" allowBlank="1" showInputMessage="1" showErrorMessage="1" errorTitle="FTE %" error="FTE cannot exceed 100%" promptTitle="FTE %" prompt="Total FTE cannot exceed 100%" sqref="I7:I20" xr:uid="{A94BD0A8-9482-4A70-9BB2-A013ACE62763}"/>
    <dataValidation allowBlank="1" showInputMessage="1" showErrorMessage="1" prompt="Other Cost 4 (Optional) " sqref="D57 G57" xr:uid="{45CE039F-4A8A-4A85-A33D-B42C7FEFCC36}"/>
    <dataValidation allowBlank="1" showInputMessage="1" showErrorMessage="1" prompt="Other Cost 3 (Optional) " sqref="D56 G56" xr:uid="{0CEB6120-E422-42BF-B169-9BAD5783EB7B}"/>
    <dataValidation allowBlank="1" showInputMessage="1" showErrorMessage="1" prompt="Other Cost 2 (Optional) " sqref="D55 G55" xr:uid="{4A89D711-0035-4F1D-BCC5-C4D6314D7FE7}"/>
    <dataValidation allowBlank="1" showInputMessage="1" showErrorMessage="1" prompt="Other Cost 1 (Optional) " sqref="D54 G54" xr:uid="{4805B159-009F-4AFF-90E3-00A7AE7ECF39}"/>
    <dataValidation allowBlank="1" showInputMessage="1" showErrorMessage="1" prompt="Other Cost 5 (Optional) - If used, please describe the expense." sqref="A58" xr:uid="{78E197C3-79BC-4BD5-B563-20B6136A20D1}"/>
    <dataValidation allowBlank="1" showInputMessage="1" showErrorMessage="1" prompt="Other Cost 4 (Optional) - If used, please describe the expense." sqref="A57" xr:uid="{3F2E6081-0A59-4C69-85F8-500C06029109}"/>
    <dataValidation allowBlank="1" showInputMessage="1" showErrorMessage="1" prompt="Other Cost 3 (Optional) - If used, please describe the expense." sqref="A56" xr:uid="{B06C8F5F-E0B2-4ED5-8150-0E5787DE9E60}"/>
    <dataValidation allowBlank="1" showInputMessage="1" showErrorMessage="1" prompt="Other Cost 2 (Optional) - If used, please describe the expense." sqref="A55" xr:uid="{279C220E-1953-4739-8BF8-523F3F45B42C}"/>
    <dataValidation allowBlank="1" showInputMessage="1" showErrorMessage="1" prompt="Other Cost 1 (Optional) - If used, please describe the expense." sqref="A54" xr:uid="{CB92C9D1-7093-4004-A6E5-7D31D6CB34E1}"/>
    <dataValidation allowBlank="1" showInputMessage="1" showErrorMessage="1" prompt="Capital Expense 3 (Optional)" sqref="D46 G46" xr:uid="{5657433C-0C03-4CED-9957-D46D568A2118}"/>
    <dataValidation allowBlank="1" showInputMessage="1" showErrorMessage="1" prompt="Capital Expense 2 (Optional)" sqref="D45 G45" xr:uid="{7DC51761-A121-4A06-A1EE-5610DCC8A7E4}"/>
    <dataValidation allowBlank="1" showInputMessage="1" showErrorMessage="1" prompt="Capital Expense 1 (Optional)" sqref="D44 G44" xr:uid="{E074DE08-5400-4E7D-9077-810268225B5D}"/>
    <dataValidation allowBlank="1" showInputMessage="1" showErrorMessage="1" prompt="Capital Expense 3 (Optional) - If used, please describe the expense." sqref="A46" xr:uid="{E6830804-17BB-4988-9A58-06DEE31A1F58}"/>
    <dataValidation allowBlank="1" showInputMessage="1" showErrorMessage="1" prompt="Capital Expense 2 (Optional) - If used, please describe the expense." sqref="A45" xr:uid="{A8326E79-0809-464B-8B50-7BD1F1BB85EF}"/>
    <dataValidation allowBlank="1" showInputMessage="1" showErrorMessage="1" prompt="Capital Expense 1 (Optional) - If used, please describe the expense." sqref="A44" xr:uid="{74D249FA-56C3-4E04-99F3-A70C0E93BC56}"/>
    <dataValidation allowBlank="1" showInputMessage="1" showErrorMessage="1" prompt="Other Operating Expense 5 (Optional)" sqref="D40 G40" xr:uid="{148F0906-0A25-4253-ABF1-3621AD0972C4}"/>
    <dataValidation allowBlank="1" showInputMessage="1" showErrorMessage="1" prompt="Other Operating Expense 4 (Optional)" sqref="D39 G39" xr:uid="{CCDA1F9E-4412-4EFF-9082-088D9A176A8B}"/>
    <dataValidation allowBlank="1" showInputMessage="1" showErrorMessage="1" prompt="Other Operating Expense 3 (Optional)" sqref="D38 G38" xr:uid="{03F34F10-94C0-4EF6-B2AE-316EFA66563F}"/>
    <dataValidation allowBlank="1" showInputMessage="1" showErrorMessage="1" prompt="Other Operating Expense 2 (Optional)" sqref="D37 G37" xr:uid="{0358EC09-8386-4237-9A48-E68A613864B6}"/>
    <dataValidation allowBlank="1" showInputMessage="1" showErrorMessage="1" prompt="Other Operating Expense 1 (Optional)" sqref="D36 G36" xr:uid="{14F3FD3D-1D49-41C8-984B-CCA2BBF733E1}"/>
    <dataValidation allowBlank="1" showInputMessage="1" showErrorMessage="1" prompt="Title of Other Operating Expense 4 (Optional). If used, please describe the expense." sqref="A39" xr:uid="{234E4B74-7D21-4308-A33E-E55DDF829D6C}"/>
    <dataValidation allowBlank="1" showInputMessage="1" showErrorMessage="1" prompt="Title of Other Operating Expense 5 (Optional). If used, please describe the expense." sqref="A40" xr:uid="{8308865D-271E-4686-95F2-434400DFEC91}"/>
    <dataValidation allowBlank="1" showInputMessage="1" showErrorMessage="1" prompt="Title of Other Operating Expense 3 (Optional). If used, please describe the expense." sqref="A38" xr:uid="{951253CF-AD72-419C-B365-208930EC0EC8}"/>
    <dataValidation allowBlank="1" showInputMessage="1" showErrorMessage="1" prompt="Title of Other Operating Expense 2 (Optional). If used, please describe the expense." sqref="A37" xr:uid="{415FD0FB-D5D7-40D0-A7E2-93936881BCBD}"/>
    <dataValidation allowBlank="1" showInputMessage="1" showErrorMessage="1" prompt="Title of Other Operating Expense 1 (Optional). If used, please describe the expense." sqref="A36" xr:uid="{19917E75-181D-40FA-AEC2-C5472C81EF6E}"/>
    <dataValidation allowBlank="1" showInputMessage="1" showErrorMessage="1" prompt="Audit Fees" sqref="D31 G31" xr:uid="{82E97D94-2398-4E6A-9266-AF0CF6C4DD94}"/>
    <dataValidation allowBlank="1" showInputMessage="1" showErrorMessage="1" prompt="Annual salary for non-listed position 1 (Optional)" sqref="E19:E20" xr:uid="{D3342378-3875-4D22-9126-A881FC8CD4A7}"/>
    <dataValidation allowBlank="1" showInputMessage="1" showErrorMessage="1" prompt="Title of non-listed postition 2 (Optional)" sqref="A20" xr:uid="{894675CF-BA62-4719-AA31-F01E7FFA13DF}"/>
    <dataValidation allowBlank="1" showInputMessage="1" showErrorMessage="1" prompt="Title of non-listed postition 1 (Optional)" sqref="A19" xr:uid="{A6007F90-B911-48B4-9BB0-353DBCF56D8F}"/>
    <dataValidation allowBlank="1" showInputMessage="1" showErrorMessage="1" prompt="Annual salary for Health Educator 10" sqref="E18" xr:uid="{4A2CC250-1D3C-4DD8-8221-EAC37565AE03}"/>
    <dataValidation allowBlank="1" showInputMessage="1" showErrorMessage="1" prompt="Annual salary for Health Educator 9" sqref="E17" xr:uid="{DCA1FEDE-D9B6-4D10-B0B8-9EC3D1F87CA7}"/>
    <dataValidation allowBlank="1" showInputMessage="1" showErrorMessage="1" prompt="Annual salary for Health Educator 8" sqref="E16" xr:uid="{66CB18CB-150D-4546-9F9B-6847053F97A7}"/>
    <dataValidation allowBlank="1" showInputMessage="1" showErrorMessage="1" prompt="Annual salary for Health Educator 7" sqref="E15" xr:uid="{754274F0-007D-46BA-B8DE-827FBF89CF93}"/>
    <dataValidation allowBlank="1" showInputMessage="1" showErrorMessage="1" prompt="Annual salary for Health Educator 6" sqref="E14" xr:uid="{350D1318-9701-48F9-B796-A6B6AE323F55}"/>
    <dataValidation allowBlank="1" showInputMessage="1" showErrorMessage="1" prompt="Equipment (Optional)" sqref="D35 G35" xr:uid="{5E6075EA-5B2D-4EC7-9836-F8E4C4AEADE6}"/>
    <dataValidation allowBlank="1" showInputMessage="1" showErrorMessage="1" prompt="Enter Agency Name" sqref="A4" xr:uid="{95558E47-CEE2-4DC0-9DAB-3C3F06FC1EDC}"/>
    <dataValidation allowBlank="1" showInputMessage="1" showErrorMessage="1" prompt="Annual salary for Health Educator 5" sqref="E13" xr:uid="{602AEFAF-D0D9-4A29-9F27-6A448D8B3E6A}"/>
    <dataValidation allowBlank="1" showInputMessage="1" showErrorMessage="1" prompt="Enter the FTE percent for Project Director" sqref="C7 F7" xr:uid="{0CB2AAA3-8DBA-4BE9-B892-262497DF95CC}"/>
    <dataValidation allowBlank="1" showInputMessage="1" showErrorMessage="1" prompt="Annual salary for Project Director" sqref="B7 E7" xr:uid="{68E38D61-CA11-4ED1-8CDF-75F1FFA06782}"/>
    <dataValidation allowBlank="1" showInputMessage="1" showErrorMessage="1" prompt="Annual salary for Project Coordinator (Optional)" sqref="B8 E8" xr:uid="{FD80B68C-D323-4171-9EB0-2725E34B531A}"/>
    <dataValidation allowBlank="1" showInputMessage="1" showErrorMessage="1" prompt="Annual salary for Health Educator 1" sqref="B9:B20 E9" xr:uid="{A91D503B-1379-450B-A7F0-AC1569E47DCE}"/>
    <dataValidation allowBlank="1" showInputMessage="1" showErrorMessage="1" prompt="Annual salary for Health Educator 2" sqref="E10" xr:uid="{623CA2B8-C36B-417B-8088-07A9D18C82AC}"/>
    <dataValidation allowBlank="1" showInputMessage="1" showErrorMessage="1" prompt="Annual salary for Health Educator 3" sqref="E11" xr:uid="{F022C8D7-6990-4731-8917-83703E1EEF71}"/>
    <dataValidation allowBlank="1" showInputMessage="1" showErrorMessage="1" prompt="Annual salary for Health Educator 4" sqref="E12" xr:uid="{8DD9E1D9-06B6-4E57-8327-01C3DDE908EF}"/>
    <dataValidation allowBlank="1" showInputMessage="1" showErrorMessage="1" prompt="Fringe Benefits Rate as a Percentage of Total Salaries" sqref="C22 F22" xr:uid="{5C14F395-FF5F-4B55-A560-4AFBA003B9AF}"/>
    <dataValidation allowBlank="1" showInputMessage="1" showErrorMessage="1" prompt="Enter the FTE percent for Project Coordinator - minimum 25% FTE" sqref="C8 F8" xr:uid="{C2E58C2E-2E64-4550-AF3C-2BAFB37874A5}"/>
    <dataValidation allowBlank="1" showInputMessage="1" showErrorMessage="1" prompt="Enter the FTE percent for Health Educator 1 " sqref="C9:C20 F9:F20" xr:uid="{07922145-D97B-4CFE-84EE-CBF0F0546770}"/>
    <dataValidation allowBlank="1" showInputMessage="1" showErrorMessage="1" prompt="Travel - M C A H - Sponsored Trainings and Events" sqref="D27 G27" xr:uid="{26A7F9AD-A237-4E04-B0E2-6E7BEA80C3C5}"/>
    <dataValidation allowBlank="1" showInputMessage="1" showErrorMessage="1" prompt="Travel - Other" sqref="D28 G28" xr:uid="{A960F34E-EBCA-40B5-AFE5-ADEB546669D8}"/>
    <dataValidation allowBlank="1" showInputMessage="1" showErrorMessage="1" prompt="Training" sqref="D29:D30 G29:G30" xr:uid="{69C1790B-CDFB-47EF-8FC3-7604F11F0176}"/>
    <dataValidation allowBlank="1" showInputMessage="1" showErrorMessage="1" prompt="General Expense" sqref="D30 G30" xr:uid="{FBF14F78-E295-48BF-B460-8CFEB84AA80C}"/>
    <dataValidation allowBlank="1" showInputMessage="1" showErrorMessage="1" prompt="Communications and Software (Optional)" sqref="D34 G34" xr:uid="{E7FC8F65-96AE-4582-AC11-908BB38BC985}"/>
    <dataValidation allowBlank="1" showInputMessage="1" showErrorMessage="1" prompt="Capital Expense 4 (Optional) - If used, please describe the expense." sqref="A47" xr:uid="{0E0F70E9-8895-40FE-96C6-7DE4465FA56C}"/>
    <dataValidation allowBlank="1" showInputMessage="1" showErrorMessage="1" prompt="Capital Expense 4 (Optional)" sqref="D47 G47" xr:uid="{900019C9-222D-4749-886A-DBC3A6E8F389}"/>
    <dataValidation allowBlank="1" showInputMessage="1" showErrorMessage="1" prompt="Incentives" sqref="D51 G51" xr:uid="{5391CD54-B732-4C9A-8A46-B62F963B9544}"/>
    <dataValidation allowBlank="1" showInputMessage="1" showErrorMessage="1" prompt="Food" sqref="D52 G52" xr:uid="{5C82B6E9-9FDE-4318-8EBF-28713268D65E}"/>
    <dataValidation allowBlank="1" showInputMessage="1" showErrorMessage="1" prompt="Educational Materials" sqref="D53 G53" xr:uid="{03BDAEA2-5D3F-45A9-A484-A57902ECF27A}"/>
    <dataValidation allowBlank="1" showInputMessage="1" showErrorMessage="1" prompt="Other Cost 5 (Optional) " sqref="D58 G58" xr:uid="{ACF02019-C3E6-401C-8293-12E15A3FD54F}"/>
    <dataValidation allowBlank="1" showInputMessage="1" showErrorMessage="1" prompt="Percentage of Personnel Cost for Indirect Costs." sqref="F62:F63 C62:C63" xr:uid="{FCD2939B-BEEC-4389-9263-7F58CEBC4A18}"/>
  </dataValidations>
  <pageMargins left="0.7" right="0.7" top="0.97875000000000001" bottom="0.75" header="0.3" footer="0.3"/>
  <pageSetup scale="57" fitToHeight="0" orientation="portrait" horizontalDpi="200" verticalDpi="200" r:id="rId1"/>
  <headerFooter>
    <oddHeader xml:space="preserve">&amp;CDRAFT&amp;R&amp;12CA PREP
RFA &amp;KFF0000#20-10014&amp;K01+000
Attachment 5
</oddHeader>
    <oddFooter>&amp;C&amp;12Page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B8BFC-394A-4772-A088-444CC4AF1C73}">
  <sheetPr>
    <pageSetUpPr fitToPage="1"/>
  </sheetPr>
  <dimension ref="A1:I69"/>
  <sheetViews>
    <sheetView showGridLines="0" zoomScaleNormal="100" zoomScaleSheetLayoutView="80" workbookViewId="0">
      <selection activeCell="A4" sqref="A4"/>
    </sheetView>
  </sheetViews>
  <sheetFormatPr defaultColWidth="9.140625" defaultRowHeight="15"/>
  <cols>
    <col min="1" max="1" width="74" style="16" customWidth="1"/>
    <col min="2" max="2" width="16.7109375" style="16" customWidth="1"/>
    <col min="3" max="3" width="11.140625" style="16" customWidth="1"/>
    <col min="4" max="4" width="17.7109375" style="16" customWidth="1"/>
    <col min="5" max="5" width="16.7109375" customWidth="1"/>
    <col min="6" max="6" width="11.140625" customWidth="1"/>
    <col min="7" max="7" width="17.7109375" customWidth="1"/>
    <col min="8" max="8" width="16.7109375" style="16" customWidth="1"/>
    <col min="9" max="9" width="14.5703125" style="16" customWidth="1"/>
    <col min="10" max="16382" width="8.85546875" style="16" customWidth="1"/>
    <col min="16383" max="16384" width="9.140625" style="16"/>
  </cols>
  <sheetData>
    <row r="1" spans="1:9" ht="18.75">
      <c r="A1" s="48" t="s">
        <v>123</v>
      </c>
      <c r="B1" s="47"/>
      <c r="C1" s="46"/>
      <c r="D1" s="46"/>
    </row>
    <row r="2" spans="1:9" ht="15.75">
      <c r="A2" s="49" t="s">
        <v>171</v>
      </c>
      <c r="B2" s="46"/>
      <c r="C2" s="46"/>
      <c r="D2" s="46"/>
    </row>
    <row r="3" spans="1:9" ht="16.5" thickBot="1">
      <c r="A3" s="50" t="s">
        <v>172</v>
      </c>
      <c r="B3" s="46"/>
      <c r="C3" s="46"/>
      <c r="D3" s="46"/>
    </row>
    <row r="4" spans="1:9" ht="21.75" thickBot="1">
      <c r="A4" s="79" t="s">
        <v>81</v>
      </c>
    </row>
    <row r="5" spans="1:9" ht="56.25" customHeight="1">
      <c r="A5" s="67" t="s">
        <v>6</v>
      </c>
      <c r="B5" s="123" t="s">
        <v>82</v>
      </c>
      <c r="C5" s="124"/>
      <c r="D5" s="125"/>
      <c r="E5" s="122" t="s">
        <v>83</v>
      </c>
      <c r="F5" s="126"/>
      <c r="G5" s="127"/>
      <c r="H5" s="76" t="s">
        <v>174</v>
      </c>
      <c r="I5" s="62" t="s">
        <v>174</v>
      </c>
    </row>
    <row r="6" spans="1:9" ht="15.75">
      <c r="A6" s="68" t="s">
        <v>121</v>
      </c>
      <c r="B6" s="63" t="s">
        <v>12</v>
      </c>
      <c r="C6" s="57" t="s">
        <v>84</v>
      </c>
      <c r="D6" s="73" t="s">
        <v>16</v>
      </c>
      <c r="E6" s="63" t="s">
        <v>12</v>
      </c>
      <c r="F6" s="57" t="s">
        <v>84</v>
      </c>
      <c r="G6" s="73" t="s">
        <v>16</v>
      </c>
      <c r="H6" s="58" t="s">
        <v>173</v>
      </c>
      <c r="I6" s="64" t="s">
        <v>120</v>
      </c>
    </row>
    <row r="7" spans="1:9" ht="15.75">
      <c r="A7" s="69" t="s">
        <v>85</v>
      </c>
      <c r="B7" s="83"/>
      <c r="C7" s="91"/>
      <c r="D7" s="80">
        <f>ROUNDUP(B7*C7,0)</f>
        <v>0</v>
      </c>
      <c r="E7" s="66"/>
      <c r="F7" s="82"/>
      <c r="G7" s="81">
        <f>ROUNDUP(E7*F7,0)</f>
        <v>0</v>
      </c>
      <c r="H7" s="77">
        <f>B7+E7</f>
        <v>0</v>
      </c>
      <c r="I7" s="65">
        <f>SUM(C7+F7)</f>
        <v>0</v>
      </c>
    </row>
    <row r="8" spans="1:9" ht="15.75">
      <c r="A8" s="69" t="s">
        <v>86</v>
      </c>
      <c r="B8" s="83"/>
      <c r="C8" s="91"/>
      <c r="D8" s="74">
        <f t="shared" ref="D8:D19" si="0">ROUNDUP(B8*C8,0)</f>
        <v>0</v>
      </c>
      <c r="E8" s="66"/>
      <c r="F8" s="82"/>
      <c r="G8" s="81">
        <f t="shared" ref="G8:G19" si="1">ROUNDUP(E8*F8,0)</f>
        <v>0</v>
      </c>
      <c r="H8" s="77">
        <f t="shared" ref="H8:H20" si="2">B8+E8</f>
        <v>0</v>
      </c>
      <c r="I8" s="65">
        <f t="shared" ref="I8:I20" si="3">SUM(C8+F8)</f>
        <v>0</v>
      </c>
    </row>
    <row r="9" spans="1:9" ht="15.75">
      <c r="A9" s="69" t="s">
        <v>87</v>
      </c>
      <c r="B9" s="83"/>
      <c r="C9" s="91"/>
      <c r="D9" s="74">
        <f t="shared" si="0"/>
        <v>0</v>
      </c>
      <c r="E9" s="66"/>
      <c r="F9" s="82"/>
      <c r="G9" s="81">
        <f t="shared" si="1"/>
        <v>0</v>
      </c>
      <c r="H9" s="77">
        <f t="shared" si="2"/>
        <v>0</v>
      </c>
      <c r="I9" s="65">
        <f t="shared" si="3"/>
        <v>0</v>
      </c>
    </row>
    <row r="10" spans="1:9" ht="15.75">
      <c r="A10" s="69" t="s">
        <v>88</v>
      </c>
      <c r="B10" s="83"/>
      <c r="C10" s="91"/>
      <c r="D10" s="74">
        <f t="shared" si="0"/>
        <v>0</v>
      </c>
      <c r="E10" s="66"/>
      <c r="F10" s="82"/>
      <c r="G10" s="81">
        <f t="shared" si="1"/>
        <v>0</v>
      </c>
      <c r="H10" s="77">
        <f t="shared" si="2"/>
        <v>0</v>
      </c>
      <c r="I10" s="65">
        <f t="shared" si="3"/>
        <v>0</v>
      </c>
    </row>
    <row r="11" spans="1:9" ht="15.75">
      <c r="A11" s="70" t="s">
        <v>89</v>
      </c>
      <c r="B11" s="83"/>
      <c r="C11" s="91"/>
      <c r="D11" s="74">
        <f t="shared" si="0"/>
        <v>0</v>
      </c>
      <c r="E11" s="66"/>
      <c r="F11" s="82"/>
      <c r="G11" s="81">
        <f t="shared" si="1"/>
        <v>0</v>
      </c>
      <c r="H11" s="77">
        <f t="shared" si="2"/>
        <v>0</v>
      </c>
      <c r="I11" s="65">
        <f t="shared" si="3"/>
        <v>0</v>
      </c>
    </row>
    <row r="12" spans="1:9" ht="15.75">
      <c r="A12" s="70" t="s">
        <v>90</v>
      </c>
      <c r="B12" s="83"/>
      <c r="C12" s="91"/>
      <c r="D12" s="74">
        <f t="shared" si="0"/>
        <v>0</v>
      </c>
      <c r="E12" s="66"/>
      <c r="F12" s="82"/>
      <c r="G12" s="81">
        <f t="shared" si="1"/>
        <v>0</v>
      </c>
      <c r="H12" s="77">
        <f t="shared" si="2"/>
        <v>0</v>
      </c>
      <c r="I12" s="65">
        <f t="shared" si="3"/>
        <v>0</v>
      </c>
    </row>
    <row r="13" spans="1:9" ht="15.75">
      <c r="A13" s="69" t="s">
        <v>91</v>
      </c>
      <c r="B13" s="83"/>
      <c r="C13" s="91"/>
      <c r="D13" s="74">
        <f t="shared" si="0"/>
        <v>0</v>
      </c>
      <c r="E13" s="66"/>
      <c r="F13" s="82"/>
      <c r="G13" s="81">
        <f t="shared" si="1"/>
        <v>0</v>
      </c>
      <c r="H13" s="77">
        <f t="shared" si="2"/>
        <v>0</v>
      </c>
      <c r="I13" s="65">
        <f t="shared" si="3"/>
        <v>0</v>
      </c>
    </row>
    <row r="14" spans="1:9" ht="15.75">
      <c r="A14" s="69" t="s">
        <v>92</v>
      </c>
      <c r="B14" s="83"/>
      <c r="C14" s="91"/>
      <c r="D14" s="74">
        <f t="shared" si="0"/>
        <v>0</v>
      </c>
      <c r="E14" s="66"/>
      <c r="F14" s="82"/>
      <c r="G14" s="81">
        <f t="shared" si="1"/>
        <v>0</v>
      </c>
      <c r="H14" s="77">
        <f t="shared" si="2"/>
        <v>0</v>
      </c>
      <c r="I14" s="65">
        <f t="shared" si="3"/>
        <v>0</v>
      </c>
    </row>
    <row r="15" spans="1:9" ht="15.75">
      <c r="A15" s="69" t="s">
        <v>93</v>
      </c>
      <c r="B15" s="83"/>
      <c r="C15" s="91"/>
      <c r="D15" s="74">
        <f t="shared" si="0"/>
        <v>0</v>
      </c>
      <c r="E15" s="66"/>
      <c r="F15" s="82"/>
      <c r="G15" s="81">
        <f t="shared" si="1"/>
        <v>0</v>
      </c>
      <c r="H15" s="77">
        <f t="shared" si="2"/>
        <v>0</v>
      </c>
      <c r="I15" s="65">
        <f t="shared" si="3"/>
        <v>0</v>
      </c>
    </row>
    <row r="16" spans="1:9" ht="15.75">
      <c r="A16" s="69" t="s">
        <v>94</v>
      </c>
      <c r="B16" s="83"/>
      <c r="C16" s="91"/>
      <c r="D16" s="74">
        <f t="shared" si="0"/>
        <v>0</v>
      </c>
      <c r="E16" s="66"/>
      <c r="F16" s="82"/>
      <c r="G16" s="81">
        <f t="shared" si="1"/>
        <v>0</v>
      </c>
      <c r="H16" s="77">
        <f t="shared" si="2"/>
        <v>0</v>
      </c>
      <c r="I16" s="65">
        <f t="shared" si="3"/>
        <v>0</v>
      </c>
    </row>
    <row r="17" spans="1:9" ht="15.75">
      <c r="A17" s="69" t="s">
        <v>95</v>
      </c>
      <c r="B17" s="83"/>
      <c r="C17" s="91"/>
      <c r="D17" s="80">
        <f t="shared" si="0"/>
        <v>0</v>
      </c>
      <c r="E17" s="66"/>
      <c r="F17" s="82"/>
      <c r="G17" s="81">
        <f t="shared" si="1"/>
        <v>0</v>
      </c>
      <c r="H17" s="77">
        <f t="shared" si="2"/>
        <v>0</v>
      </c>
      <c r="I17" s="65">
        <f t="shared" si="3"/>
        <v>0</v>
      </c>
    </row>
    <row r="18" spans="1:9" ht="15.75">
      <c r="A18" s="69" t="s">
        <v>96</v>
      </c>
      <c r="B18" s="83"/>
      <c r="C18" s="91"/>
      <c r="D18" s="74">
        <f t="shared" si="0"/>
        <v>0</v>
      </c>
      <c r="E18" s="66"/>
      <c r="F18" s="82"/>
      <c r="G18" s="81">
        <f t="shared" si="1"/>
        <v>0</v>
      </c>
      <c r="H18" s="77">
        <f t="shared" si="2"/>
        <v>0</v>
      </c>
      <c r="I18" s="65">
        <f t="shared" si="3"/>
        <v>0</v>
      </c>
    </row>
    <row r="19" spans="1:9" ht="15.75">
      <c r="A19" s="71" t="s">
        <v>97</v>
      </c>
      <c r="B19" s="83"/>
      <c r="C19" s="91"/>
      <c r="D19" s="74">
        <f t="shared" si="0"/>
        <v>0</v>
      </c>
      <c r="E19" s="66"/>
      <c r="F19" s="82"/>
      <c r="G19" s="81">
        <f t="shared" si="1"/>
        <v>0</v>
      </c>
      <c r="H19" s="77">
        <f t="shared" si="2"/>
        <v>0</v>
      </c>
      <c r="I19" s="65">
        <f t="shared" si="3"/>
        <v>0</v>
      </c>
    </row>
    <row r="20" spans="1:9" ht="16.5" thickBot="1">
      <c r="A20" s="72" t="s">
        <v>98</v>
      </c>
      <c r="B20" s="92"/>
      <c r="C20" s="93"/>
      <c r="D20" s="75">
        <f>ROUNDUP(B20*C20,0)</f>
        <v>0</v>
      </c>
      <c r="E20" s="84"/>
      <c r="F20" s="85"/>
      <c r="G20" s="87">
        <f>ROUNDUP(E20*F20,0)</f>
        <v>0</v>
      </c>
      <c r="H20" s="78">
        <f t="shared" si="2"/>
        <v>0</v>
      </c>
      <c r="I20" s="108">
        <f t="shared" si="3"/>
        <v>0</v>
      </c>
    </row>
    <row r="21" spans="1:9" ht="16.5" thickBot="1">
      <c r="A21" s="51" t="s">
        <v>18</v>
      </c>
      <c r="B21" s="20" t="s">
        <v>99</v>
      </c>
      <c r="C21" s="20" t="s">
        <v>99</v>
      </c>
      <c r="D21" s="61">
        <f>SUM(D7:D20)</f>
        <v>0</v>
      </c>
      <c r="E21" s="20" t="s">
        <v>99</v>
      </c>
      <c r="F21" s="20" t="s">
        <v>99</v>
      </c>
      <c r="G21" s="88">
        <f>SUM(G7:G20)</f>
        <v>0</v>
      </c>
      <c r="H21" s="78">
        <f>D21+G21</f>
        <v>0</v>
      </c>
    </row>
    <row r="22" spans="1:9" ht="16.5" thickBot="1">
      <c r="A22" s="22" t="s">
        <v>20</v>
      </c>
      <c r="B22" s="20" t="s">
        <v>99</v>
      </c>
      <c r="C22" s="94"/>
      <c r="D22" s="20" t="s">
        <v>99</v>
      </c>
      <c r="E22" s="20" t="s">
        <v>99</v>
      </c>
      <c r="F22" s="86"/>
      <c r="G22" s="20" t="s">
        <v>99</v>
      </c>
    </row>
    <row r="23" spans="1:9" ht="16.5" thickBot="1">
      <c r="A23" s="22" t="s">
        <v>22</v>
      </c>
      <c r="B23" s="20" t="s">
        <v>99</v>
      </c>
      <c r="C23" s="20" t="s">
        <v>99</v>
      </c>
      <c r="D23" s="60">
        <f>D21*C22</f>
        <v>0</v>
      </c>
      <c r="E23" s="20" t="s">
        <v>99</v>
      </c>
      <c r="F23" s="20" t="s">
        <v>99</v>
      </c>
      <c r="G23" s="89">
        <f>G21*F22</f>
        <v>0</v>
      </c>
      <c r="H23" s="103">
        <f>D23+G23</f>
        <v>0</v>
      </c>
    </row>
    <row r="24" spans="1:9" ht="16.5" thickBot="1">
      <c r="A24" s="52" t="s">
        <v>24</v>
      </c>
      <c r="B24" s="20" t="s">
        <v>99</v>
      </c>
      <c r="C24" s="20" t="s">
        <v>99</v>
      </c>
      <c r="D24" s="59">
        <f>D21+D23</f>
        <v>0</v>
      </c>
      <c r="E24" s="20" t="s">
        <v>99</v>
      </c>
      <c r="F24" s="20" t="s">
        <v>99</v>
      </c>
      <c r="G24" s="90">
        <f>G21+G23</f>
        <v>0</v>
      </c>
      <c r="H24" s="78">
        <f>D24+G24</f>
        <v>0</v>
      </c>
    </row>
    <row r="25" spans="1:9" ht="15.75">
      <c r="A25" s="53" t="s">
        <v>99</v>
      </c>
      <c r="B25" s="20" t="s">
        <v>99</v>
      </c>
      <c r="C25" s="20" t="s">
        <v>99</v>
      </c>
      <c r="D25" s="20" t="s">
        <v>99</v>
      </c>
      <c r="E25" s="20" t="s">
        <v>99</v>
      </c>
      <c r="F25" s="20" t="s">
        <v>99</v>
      </c>
      <c r="G25" s="20" t="s">
        <v>99</v>
      </c>
    </row>
    <row r="26" spans="1:9" ht="18.75">
      <c r="A26" s="54" t="s">
        <v>100</v>
      </c>
      <c r="B26" s="20" t="s">
        <v>99</v>
      </c>
      <c r="C26" s="20" t="s">
        <v>99</v>
      </c>
      <c r="D26" s="20" t="s">
        <v>99</v>
      </c>
      <c r="E26" s="20" t="s">
        <v>99</v>
      </c>
      <c r="F26" s="20" t="s">
        <v>99</v>
      </c>
      <c r="G26" s="20" t="s">
        <v>99</v>
      </c>
    </row>
    <row r="27" spans="1:9" ht="15.75">
      <c r="A27" s="21" t="s">
        <v>29</v>
      </c>
      <c r="B27" s="20" t="s">
        <v>99</v>
      </c>
      <c r="C27" s="20" t="s">
        <v>99</v>
      </c>
      <c r="D27" s="95"/>
      <c r="E27" s="20" t="s">
        <v>99</v>
      </c>
      <c r="F27" s="20" t="s">
        <v>99</v>
      </c>
      <c r="G27" s="109"/>
      <c r="H27" s="98">
        <f>D27+G27</f>
        <v>0</v>
      </c>
    </row>
    <row r="28" spans="1:9" ht="15.75">
      <c r="A28" s="21" t="s">
        <v>31</v>
      </c>
      <c r="B28" s="20" t="s">
        <v>99</v>
      </c>
      <c r="C28" s="20" t="s">
        <v>99</v>
      </c>
      <c r="D28" s="95"/>
      <c r="E28" s="20" t="s">
        <v>99</v>
      </c>
      <c r="F28" s="20" t="s">
        <v>99</v>
      </c>
      <c r="G28" s="109"/>
      <c r="H28" s="98">
        <f t="shared" ref="H28:H41" si="4">D28+G28</f>
        <v>0</v>
      </c>
    </row>
    <row r="29" spans="1:9" ht="15.75">
      <c r="A29" s="21" t="s">
        <v>33</v>
      </c>
      <c r="B29" s="20" t="s">
        <v>99</v>
      </c>
      <c r="C29" s="20" t="s">
        <v>99</v>
      </c>
      <c r="D29" s="95"/>
      <c r="E29" s="20" t="s">
        <v>99</v>
      </c>
      <c r="F29" s="20" t="s">
        <v>99</v>
      </c>
      <c r="G29" s="109"/>
      <c r="H29" s="98">
        <f t="shared" si="4"/>
        <v>0</v>
      </c>
    </row>
    <row r="30" spans="1:9" ht="15.75">
      <c r="A30" s="21" t="s">
        <v>35</v>
      </c>
      <c r="B30" s="20" t="s">
        <v>99</v>
      </c>
      <c r="C30" s="20" t="s">
        <v>99</v>
      </c>
      <c r="D30" s="95"/>
      <c r="E30" s="20" t="s">
        <v>99</v>
      </c>
      <c r="F30" s="20" t="s">
        <v>99</v>
      </c>
      <c r="G30" s="109"/>
      <c r="H30" s="98">
        <f t="shared" si="4"/>
        <v>0</v>
      </c>
    </row>
    <row r="31" spans="1:9" ht="15.75">
      <c r="A31" s="21" t="s">
        <v>37</v>
      </c>
      <c r="B31" s="20"/>
      <c r="C31" s="20"/>
      <c r="D31" s="95"/>
      <c r="E31" s="20"/>
      <c r="F31" s="20"/>
      <c r="G31" s="109"/>
      <c r="H31" s="98">
        <f t="shared" si="4"/>
        <v>0</v>
      </c>
    </row>
    <row r="32" spans="1:9" ht="15.75">
      <c r="A32" s="22" t="s">
        <v>39</v>
      </c>
      <c r="B32" s="43"/>
      <c r="D32" s="113"/>
      <c r="E32" s="43"/>
      <c r="F32" s="20"/>
      <c r="G32" s="112"/>
      <c r="H32" s="98">
        <f t="shared" si="4"/>
        <v>0</v>
      </c>
    </row>
    <row r="33" spans="1:8" ht="15.75">
      <c r="A33" s="22" t="s">
        <v>41</v>
      </c>
      <c r="B33" s="43"/>
      <c r="D33" s="114"/>
      <c r="E33" s="43"/>
      <c r="F33" s="20"/>
      <c r="G33" s="115"/>
      <c r="H33" s="98">
        <f t="shared" si="4"/>
        <v>0</v>
      </c>
    </row>
    <row r="34" spans="1:8" ht="15.75">
      <c r="A34" s="21" t="s">
        <v>101</v>
      </c>
      <c r="B34" s="20" t="s">
        <v>99</v>
      </c>
      <c r="C34" s="20" t="s">
        <v>99</v>
      </c>
      <c r="D34" s="95"/>
      <c r="E34" s="20" t="s">
        <v>99</v>
      </c>
      <c r="F34" s="20"/>
      <c r="G34" s="109"/>
      <c r="H34" s="98">
        <f t="shared" si="4"/>
        <v>0</v>
      </c>
    </row>
    <row r="35" spans="1:8" ht="15.75">
      <c r="A35" s="21" t="s">
        <v>44</v>
      </c>
      <c r="B35" s="20" t="s">
        <v>99</v>
      </c>
      <c r="C35" s="20" t="s">
        <v>99</v>
      </c>
      <c r="D35" s="95"/>
      <c r="E35" s="20" t="s">
        <v>99</v>
      </c>
      <c r="F35" s="20" t="s">
        <v>99</v>
      </c>
      <c r="G35" s="109"/>
      <c r="H35" s="98">
        <f t="shared" si="4"/>
        <v>0</v>
      </c>
    </row>
    <row r="36" spans="1:8" ht="15.75">
      <c r="A36" s="34" t="s">
        <v>102</v>
      </c>
      <c r="B36" s="20"/>
      <c r="C36" s="20"/>
      <c r="D36" s="95"/>
      <c r="E36" s="20"/>
      <c r="F36" s="20"/>
      <c r="G36" s="109"/>
      <c r="H36" s="98">
        <f t="shared" si="4"/>
        <v>0</v>
      </c>
    </row>
    <row r="37" spans="1:8" ht="15.75">
      <c r="A37" s="34" t="s">
        <v>103</v>
      </c>
      <c r="B37" s="20"/>
      <c r="C37" s="20"/>
      <c r="D37" s="95"/>
      <c r="E37" s="20"/>
      <c r="F37" s="20"/>
      <c r="G37" s="109"/>
      <c r="H37" s="98">
        <f t="shared" si="4"/>
        <v>0</v>
      </c>
    </row>
    <row r="38" spans="1:8" ht="15.75">
      <c r="A38" s="34" t="s">
        <v>104</v>
      </c>
      <c r="B38" s="20"/>
      <c r="C38" s="20"/>
      <c r="D38" s="95"/>
      <c r="E38" s="20"/>
      <c r="F38" s="20"/>
      <c r="G38" s="109"/>
      <c r="H38" s="98">
        <f t="shared" si="4"/>
        <v>0</v>
      </c>
    </row>
    <row r="39" spans="1:8" ht="15.75">
      <c r="A39" s="34" t="s">
        <v>105</v>
      </c>
      <c r="B39" s="20"/>
      <c r="C39" s="20"/>
      <c r="D39" s="95"/>
      <c r="E39" s="20"/>
      <c r="F39" s="20"/>
      <c r="G39" s="109"/>
      <c r="H39" s="98">
        <f t="shared" si="4"/>
        <v>0</v>
      </c>
    </row>
    <row r="40" spans="1:8" ht="16.5" thickBot="1">
      <c r="A40" s="34" t="s">
        <v>106</v>
      </c>
      <c r="B40" s="20"/>
      <c r="C40" s="20"/>
      <c r="D40" s="96"/>
      <c r="E40" s="20"/>
      <c r="F40" s="20"/>
      <c r="G40" s="110"/>
      <c r="H40" s="99">
        <f t="shared" si="4"/>
        <v>0</v>
      </c>
    </row>
    <row r="41" spans="1:8" ht="16.5" thickBot="1">
      <c r="A41" s="51" t="s">
        <v>49</v>
      </c>
      <c r="B41" s="20" t="s">
        <v>99</v>
      </c>
      <c r="C41" s="20"/>
      <c r="D41" s="97">
        <f>SUM(D27:D40)</f>
        <v>0</v>
      </c>
      <c r="E41" s="20" t="s">
        <v>99</v>
      </c>
      <c r="F41" s="20"/>
      <c r="G41" s="59">
        <f>SUM(G27:G30)+SUM(G33:G40)</f>
        <v>0</v>
      </c>
      <c r="H41" s="102">
        <f t="shared" si="4"/>
        <v>0</v>
      </c>
    </row>
    <row r="42" spans="1:8" ht="15.75">
      <c r="A42" s="53" t="s">
        <v>99</v>
      </c>
      <c r="B42" s="20" t="s">
        <v>99</v>
      </c>
      <c r="C42" s="20" t="s">
        <v>99</v>
      </c>
      <c r="D42" s="20" t="s">
        <v>99</v>
      </c>
      <c r="E42" s="20" t="s">
        <v>99</v>
      </c>
      <c r="F42" s="20" t="s">
        <v>99</v>
      </c>
      <c r="G42" s="20" t="s">
        <v>99</v>
      </c>
    </row>
    <row r="43" spans="1:8" ht="18.75">
      <c r="A43" s="54" t="s">
        <v>52</v>
      </c>
      <c r="B43" s="20" t="s">
        <v>99</v>
      </c>
      <c r="C43" s="20" t="s">
        <v>99</v>
      </c>
      <c r="D43" s="20" t="s">
        <v>99</v>
      </c>
      <c r="E43" s="20" t="s">
        <v>99</v>
      </c>
      <c r="F43" s="20" t="s">
        <v>99</v>
      </c>
      <c r="G43" s="20" t="s">
        <v>99</v>
      </c>
    </row>
    <row r="44" spans="1:8" ht="15.75">
      <c r="A44" s="34" t="s">
        <v>107</v>
      </c>
      <c r="B44" s="20" t="s">
        <v>99</v>
      </c>
      <c r="C44" s="20" t="s">
        <v>99</v>
      </c>
      <c r="D44" s="95"/>
      <c r="E44" s="20" t="s">
        <v>99</v>
      </c>
      <c r="F44" s="20" t="s">
        <v>99</v>
      </c>
      <c r="G44" s="109"/>
      <c r="H44" s="98">
        <f>D44+G44</f>
        <v>0</v>
      </c>
    </row>
    <row r="45" spans="1:8" ht="15.75">
      <c r="A45" s="34" t="s">
        <v>108</v>
      </c>
      <c r="B45" s="20"/>
      <c r="C45" s="20"/>
      <c r="D45" s="95"/>
      <c r="E45" s="20"/>
      <c r="F45" s="20"/>
      <c r="G45" s="109"/>
      <c r="H45" s="98">
        <f t="shared" ref="H45:H48" si="5">D45+G45</f>
        <v>0</v>
      </c>
    </row>
    <row r="46" spans="1:8" ht="15.75">
      <c r="A46" s="34" t="s">
        <v>109</v>
      </c>
      <c r="B46" s="20"/>
      <c r="C46" s="20"/>
      <c r="D46" s="95"/>
      <c r="E46" s="20"/>
      <c r="F46" s="20"/>
      <c r="G46" s="109"/>
      <c r="H46" s="98">
        <f t="shared" si="5"/>
        <v>0</v>
      </c>
    </row>
    <row r="47" spans="1:8" ht="16.5" thickBot="1">
      <c r="A47" s="34" t="s">
        <v>110</v>
      </c>
      <c r="B47" s="20"/>
      <c r="C47" s="20"/>
      <c r="D47" s="96"/>
      <c r="E47" s="20"/>
      <c r="F47" s="20"/>
      <c r="G47" s="110"/>
      <c r="H47" s="99">
        <f t="shared" si="5"/>
        <v>0</v>
      </c>
    </row>
    <row r="48" spans="1:8" ht="16.5" thickBot="1">
      <c r="A48" s="51" t="s">
        <v>60</v>
      </c>
      <c r="B48" s="20" t="s">
        <v>99</v>
      </c>
      <c r="C48" s="20"/>
      <c r="D48" s="59">
        <f>SUM(D44:D47)</f>
        <v>0</v>
      </c>
      <c r="E48" s="20" t="s">
        <v>99</v>
      </c>
      <c r="F48" s="20"/>
      <c r="G48" s="59">
        <f>SUM(G44:G47)</f>
        <v>0</v>
      </c>
      <c r="H48" s="102">
        <f t="shared" si="5"/>
        <v>0</v>
      </c>
    </row>
    <row r="49" spans="1:9" ht="15.75">
      <c r="A49" s="53" t="s">
        <v>99</v>
      </c>
      <c r="B49" s="20" t="s">
        <v>99</v>
      </c>
      <c r="C49" s="20" t="s">
        <v>99</v>
      </c>
      <c r="D49" s="20" t="s">
        <v>99</v>
      </c>
      <c r="E49" s="20" t="s">
        <v>99</v>
      </c>
      <c r="F49" s="20" t="s">
        <v>99</v>
      </c>
      <c r="G49" s="20" t="s">
        <v>99</v>
      </c>
    </row>
    <row r="50" spans="1:9" ht="18.75">
      <c r="A50" s="54" t="s">
        <v>111</v>
      </c>
      <c r="B50" s="20" t="s">
        <v>99</v>
      </c>
      <c r="C50" s="20" t="s">
        <v>99</v>
      </c>
      <c r="D50" s="20" t="s">
        <v>99</v>
      </c>
      <c r="E50" s="20" t="s">
        <v>99</v>
      </c>
      <c r="F50" s="20" t="s">
        <v>99</v>
      </c>
      <c r="G50" s="20" t="s">
        <v>99</v>
      </c>
    </row>
    <row r="51" spans="1:9" ht="15.75">
      <c r="A51" s="21" t="s">
        <v>65</v>
      </c>
      <c r="B51" s="20" t="s">
        <v>99</v>
      </c>
      <c r="C51" s="20" t="s">
        <v>99</v>
      </c>
      <c r="D51" s="95"/>
      <c r="E51" s="20" t="s">
        <v>99</v>
      </c>
      <c r="F51" s="20" t="s">
        <v>99</v>
      </c>
      <c r="G51" s="109"/>
      <c r="H51" s="98">
        <f>D51+G51</f>
        <v>0</v>
      </c>
    </row>
    <row r="52" spans="1:9" ht="15.75">
      <c r="A52" s="22" t="s">
        <v>67</v>
      </c>
      <c r="B52" s="20" t="s">
        <v>99</v>
      </c>
      <c r="C52" s="20" t="s">
        <v>99</v>
      </c>
      <c r="D52" s="95"/>
      <c r="E52" s="20" t="s">
        <v>99</v>
      </c>
      <c r="F52" s="20" t="s">
        <v>99</v>
      </c>
      <c r="G52" s="109"/>
      <c r="H52" s="98">
        <f t="shared" ref="H52:H58" si="6">D52+G52</f>
        <v>0</v>
      </c>
    </row>
    <row r="53" spans="1:9" ht="15.75">
      <c r="A53" s="22" t="s">
        <v>69</v>
      </c>
      <c r="B53" s="20" t="s">
        <v>99</v>
      </c>
      <c r="C53" s="20" t="s">
        <v>99</v>
      </c>
      <c r="D53" s="95"/>
      <c r="E53" s="20" t="s">
        <v>99</v>
      </c>
      <c r="F53" s="20" t="s">
        <v>99</v>
      </c>
      <c r="G53" s="109"/>
      <c r="H53" s="98">
        <f t="shared" si="6"/>
        <v>0</v>
      </c>
    </row>
    <row r="54" spans="1:9" ht="15.75">
      <c r="A54" s="34" t="s">
        <v>112</v>
      </c>
      <c r="B54" s="20" t="s">
        <v>99</v>
      </c>
      <c r="C54" s="20" t="s">
        <v>99</v>
      </c>
      <c r="D54" s="95"/>
      <c r="E54" s="20" t="s">
        <v>99</v>
      </c>
      <c r="F54" s="20" t="s">
        <v>99</v>
      </c>
      <c r="G54" s="109"/>
      <c r="H54" s="98">
        <f t="shared" si="6"/>
        <v>0</v>
      </c>
    </row>
    <row r="55" spans="1:9" ht="15.75">
      <c r="A55" s="34" t="s">
        <v>113</v>
      </c>
      <c r="B55" s="20"/>
      <c r="C55" s="20"/>
      <c r="D55" s="95"/>
      <c r="E55" s="20"/>
      <c r="F55" s="20"/>
      <c r="G55" s="109"/>
      <c r="H55" s="98">
        <f t="shared" si="6"/>
        <v>0</v>
      </c>
    </row>
    <row r="56" spans="1:9" ht="15.75">
      <c r="A56" s="34" t="s">
        <v>114</v>
      </c>
      <c r="B56" s="20"/>
      <c r="C56" s="20"/>
      <c r="D56" s="95"/>
      <c r="E56" s="20"/>
      <c r="F56" s="20"/>
      <c r="G56" s="109"/>
      <c r="H56" s="98">
        <f t="shared" si="6"/>
        <v>0</v>
      </c>
    </row>
    <row r="57" spans="1:9" ht="15.75">
      <c r="A57" s="34" t="s">
        <v>115</v>
      </c>
      <c r="B57" s="20"/>
      <c r="C57" s="20"/>
      <c r="D57" s="95"/>
      <c r="E57" s="20"/>
      <c r="F57" s="20"/>
      <c r="G57" s="109"/>
      <c r="H57" s="98">
        <f t="shared" si="6"/>
        <v>0</v>
      </c>
    </row>
    <row r="58" spans="1:9" ht="16.5" thickBot="1">
      <c r="A58" s="34" t="s">
        <v>116</v>
      </c>
      <c r="B58" s="20"/>
      <c r="C58" s="20"/>
      <c r="D58" s="96"/>
      <c r="E58" s="20"/>
      <c r="F58" s="20"/>
      <c r="G58" s="110"/>
      <c r="H58" s="99">
        <f t="shared" si="6"/>
        <v>0</v>
      </c>
    </row>
    <row r="59" spans="1:9" ht="16.5" thickBot="1">
      <c r="A59" s="51" t="s">
        <v>74</v>
      </c>
      <c r="B59" s="20" t="s">
        <v>99</v>
      </c>
      <c r="C59" s="20" t="s">
        <v>99</v>
      </c>
      <c r="D59" s="59">
        <f>SUM(D51:D58)</f>
        <v>0</v>
      </c>
      <c r="E59" s="20" t="s">
        <v>99</v>
      </c>
      <c r="F59" s="20" t="s">
        <v>99</v>
      </c>
      <c r="G59" s="97">
        <f>SUM(G51:G58)</f>
        <v>0</v>
      </c>
      <c r="H59" s="100">
        <f>SUM(D59+G59)</f>
        <v>0</v>
      </c>
    </row>
    <row r="60" spans="1:9" ht="15.75">
      <c r="A60" s="53" t="s">
        <v>99</v>
      </c>
      <c r="B60" s="20" t="s">
        <v>99</v>
      </c>
      <c r="C60" s="20" t="s">
        <v>99</v>
      </c>
      <c r="D60" s="20" t="s">
        <v>99</v>
      </c>
      <c r="E60" s="20" t="s">
        <v>99</v>
      </c>
      <c r="F60" s="20" t="s">
        <v>99</v>
      </c>
      <c r="G60" s="20" t="s">
        <v>99</v>
      </c>
    </row>
    <row r="61" spans="1:9" ht="19.5" thickBot="1">
      <c r="A61" s="55" t="s">
        <v>117</v>
      </c>
      <c r="B61" s="20" t="s">
        <v>99</v>
      </c>
      <c r="C61" s="18" t="s">
        <v>118</v>
      </c>
      <c r="D61" s="17" t="s">
        <v>16</v>
      </c>
      <c r="E61" s="20" t="s">
        <v>99</v>
      </c>
      <c r="F61" s="18" t="s">
        <v>118</v>
      </c>
      <c r="G61" s="17" t="s">
        <v>16</v>
      </c>
      <c r="I61" s="105" t="s">
        <v>122</v>
      </c>
    </row>
    <row r="62" spans="1:9" ht="19.5" customHeight="1" thickBot="1">
      <c r="A62" s="21" t="s">
        <v>128</v>
      </c>
      <c r="B62" s="20" t="s">
        <v>99</v>
      </c>
      <c r="C62" s="106"/>
      <c r="D62" s="111">
        <f>D24*C62</f>
        <v>0</v>
      </c>
      <c r="E62" s="20" t="s">
        <v>99</v>
      </c>
      <c r="F62" s="107"/>
      <c r="G62" s="97">
        <f>G24*F62</f>
        <v>0</v>
      </c>
      <c r="H62" s="101">
        <f t="shared" ref="H62:H65" si="7">D62+G62</f>
        <v>0</v>
      </c>
      <c r="I62" s="104">
        <f>SUM(C62+F62)</f>
        <v>0</v>
      </c>
    </row>
    <row r="63" spans="1:9" ht="19.5" customHeight="1" thickBot="1">
      <c r="A63" s="21" t="s">
        <v>127</v>
      </c>
      <c r="B63" s="20"/>
      <c r="C63" s="106"/>
      <c r="D63" s="111">
        <f>D24*C63</f>
        <v>0</v>
      </c>
      <c r="E63" s="20"/>
      <c r="F63" s="107"/>
      <c r="G63" s="97">
        <f>G24*F63</f>
        <v>0</v>
      </c>
      <c r="H63" s="101">
        <f t="shared" si="7"/>
        <v>0</v>
      </c>
      <c r="I63" s="104">
        <f>SUM(C63+F63)</f>
        <v>0</v>
      </c>
    </row>
    <row r="64" spans="1:9" ht="19.5" customHeight="1" thickBot="1">
      <c r="A64" s="21"/>
      <c r="B64" s="20"/>
      <c r="E64" s="16"/>
      <c r="F64" s="16"/>
      <c r="G64" s="16"/>
    </row>
    <row r="65" spans="1:8" ht="19.5" thickBot="1">
      <c r="A65" s="56" t="s">
        <v>119</v>
      </c>
      <c r="B65" s="20" t="s">
        <v>99</v>
      </c>
      <c r="C65" s="20" t="s">
        <v>99</v>
      </c>
      <c r="D65" s="59">
        <f>D24+D41+D48+D59+D62</f>
        <v>0</v>
      </c>
      <c r="E65" s="20" t="s">
        <v>99</v>
      </c>
      <c r="F65" s="20" t="s">
        <v>99</v>
      </c>
      <c r="G65" s="59">
        <f>G24+G41+G48+G59+G62</f>
        <v>0</v>
      </c>
      <c r="H65" s="101">
        <f t="shared" si="7"/>
        <v>0</v>
      </c>
    </row>
    <row r="66" spans="1:8" ht="15.75">
      <c r="A66" s="20" t="s">
        <v>99</v>
      </c>
      <c r="B66" s="20" t="s">
        <v>99</v>
      </c>
      <c r="C66" s="20" t="s">
        <v>99</v>
      </c>
      <c r="D66" s="20" t="s">
        <v>99</v>
      </c>
    </row>
    <row r="67" spans="1:8" ht="15.75">
      <c r="A67" s="19"/>
      <c r="B67" s="19"/>
      <c r="C67" s="19"/>
      <c r="D67" s="23"/>
    </row>
    <row r="68" spans="1:8" ht="15.75">
      <c r="A68" s="24"/>
      <c r="B68" s="24"/>
      <c r="C68" s="24"/>
      <c r="D68" s="24"/>
    </row>
    <row r="69" spans="1:8" ht="44.25" customHeight="1">
      <c r="A69" s="25"/>
      <c r="B69" s="26"/>
      <c r="C69" s="26"/>
      <c r="D69" s="26"/>
    </row>
  </sheetData>
  <sheetProtection algorithmName="SHA-512" hashValue="1HbBPRcxO4M1Vd42IlFvcmVG9ickUiHuOBAhYn7n+vhhG0T6rx3fSJFB+zL7Tk9JtsGdqSDYRxBddMwkI5ZwTg==" saltValue="Bf5HyYSBno9xWJynGMa1xw==" spinCount="100000" sheet="1" objects="1" scenarios="1" selectLockedCells="1"/>
  <dataConsolidate/>
  <conditionalFormatting sqref="I7:I20">
    <cfRule type="expression" dxfId="2" priority="3">
      <formula>SUM($C7+$F7)&gt;100%</formula>
    </cfRule>
  </conditionalFormatting>
  <conditionalFormatting sqref="I62:I63">
    <cfRule type="expression" dxfId="1" priority="2">
      <formula>SUM($C62+$F62)&gt;100%</formula>
    </cfRule>
  </conditionalFormatting>
  <conditionalFormatting sqref="I62">
    <cfRule type="expression" dxfId="0" priority="1">
      <formula>$C$62+$F$62&gt;15%</formula>
    </cfRule>
  </conditionalFormatting>
  <dataValidations count="64">
    <dataValidation allowBlank="1" showInputMessage="1" showErrorMessage="1" prompt="Percentage of Personnel Cost for Indirect Costs." sqref="F62:F63 C62:C63" xr:uid="{74338EB9-3EB6-4CDE-AA71-801BAAB5CD81}"/>
    <dataValidation allowBlank="1" showInputMessage="1" showErrorMessage="1" prompt="Other Cost 5 (Optional) " sqref="D58 G58" xr:uid="{950C7C2D-ECAC-4410-B235-20CAA369F827}"/>
    <dataValidation allowBlank="1" showInputMessage="1" showErrorMessage="1" prompt="Educational Materials" sqref="D53 G53" xr:uid="{4F99BA27-74E3-428A-A155-E4D18406A980}"/>
    <dataValidation allowBlank="1" showInputMessage="1" showErrorMessage="1" prompt="Food" sqref="D52 G52" xr:uid="{F64BAE7A-97BD-400C-A947-7D5B6F735FEC}"/>
    <dataValidation allowBlank="1" showInputMessage="1" showErrorMessage="1" prompt="Incentives" sqref="D51 G51" xr:uid="{B4C68F19-35C0-4C7E-BA4C-D56A5A5A0A93}"/>
    <dataValidation allowBlank="1" showInputMessage="1" showErrorMessage="1" prompt="Capital Expense 4 (Optional)" sqref="D47 G47" xr:uid="{1DF482D4-460E-4548-8939-1DFE551199F9}"/>
    <dataValidation allowBlank="1" showInputMessage="1" showErrorMessage="1" prompt="Capital Expense 4 (Optional) - If used, please describe the expense." sqref="A47" xr:uid="{EDD3AB72-C895-47B1-BCF0-E8055A8DB5A6}"/>
    <dataValidation allowBlank="1" showInputMessage="1" showErrorMessage="1" prompt="Communications and Software (Optional)" sqref="D34 G34" xr:uid="{CC832CBA-AD3C-4F82-8DE6-DEA7F2C538FB}"/>
    <dataValidation allowBlank="1" showInputMessage="1" showErrorMessage="1" prompt="General Expense" sqref="D30 G30" xr:uid="{EAEE3B1E-A8F9-410A-AFC0-DB1B9B3F080D}"/>
    <dataValidation allowBlank="1" showInputMessage="1" showErrorMessage="1" prompt="Training" sqref="D29:D30 G29:G30" xr:uid="{0ADD31E3-D9DE-4353-BE7A-CC1044B3076F}"/>
    <dataValidation allowBlank="1" showInputMessage="1" showErrorMessage="1" prompt="Travel - Other" sqref="D28 G28" xr:uid="{A515F8D4-ABFC-4866-BDBE-59836E2CF6CF}"/>
    <dataValidation allowBlank="1" showInputMessage="1" showErrorMessage="1" prompt="Travel - M C A H - Sponsored Trainings and Events" sqref="D27 G27" xr:uid="{680A6E40-F67E-4A4F-BB29-5B6EF594B845}"/>
    <dataValidation allowBlank="1" showInputMessage="1" showErrorMessage="1" prompt="Enter the FTE percent for Health Educator 1 " sqref="C9:C20 F9:F20" xr:uid="{360D417C-AE8E-4856-8ACD-F47BE2D4DD2F}"/>
    <dataValidation allowBlank="1" showInputMessage="1" showErrorMessage="1" prompt="Enter the FTE percent for Project Coordinator - minimum 25% FTE" sqref="C8 F8" xr:uid="{CF89E7A5-B82E-45EC-A5D0-6A8B68306B94}"/>
    <dataValidation allowBlank="1" showInputMessage="1" showErrorMessage="1" prompt="Fringe Benefits Rate as a Percentage of Total Salaries" sqref="C22 F22" xr:uid="{25766EDB-B741-4919-81FC-EC84FEB64FFC}"/>
    <dataValidation allowBlank="1" showInputMessage="1" showErrorMessage="1" prompt="Annual salary for Health Educator 4" sqref="E12" xr:uid="{768B2DDB-FCCA-4B7A-9FEF-E8BCFE472A02}"/>
    <dataValidation allowBlank="1" showInputMessage="1" showErrorMessage="1" prompt="Annual salary for Health Educator 3" sqref="E11" xr:uid="{3152790F-042F-4CED-990F-FA6BB9EAE793}"/>
    <dataValidation allowBlank="1" showInputMessage="1" showErrorMessage="1" prompt="Annual salary for Health Educator 2" sqref="E10" xr:uid="{BE17D0C7-9DB2-4A14-A571-698560B90D39}"/>
    <dataValidation allowBlank="1" showInputMessage="1" showErrorMessage="1" prompt="Annual salary for Health Educator 1" sqref="B9:B20 E9" xr:uid="{772A0C9F-6F76-4F9D-9278-E488FDADE8C8}"/>
    <dataValidation allowBlank="1" showInputMessage="1" showErrorMessage="1" prompt="Annual salary for Project Coordinator (Optional)" sqref="B8 E8" xr:uid="{919C6C7A-E4D4-440D-B52C-3BC90BDB5C55}"/>
    <dataValidation allowBlank="1" showInputMessage="1" showErrorMessage="1" prompt="Annual salary for Project Director" sqref="B7 E7" xr:uid="{323A3E29-17CF-45B2-85E3-E7E0F7C9805F}"/>
    <dataValidation allowBlank="1" showInputMessage="1" showErrorMessage="1" prompt="Enter the FTE percent for Project Director" sqref="C7 F7" xr:uid="{A7C66014-4011-44A1-B522-4860815C5B5B}"/>
    <dataValidation allowBlank="1" showInputMessage="1" showErrorMessage="1" prompt="Annual salary for Health Educator 5" sqref="E13" xr:uid="{7E91DAB0-D7BC-401F-83BA-6A5A010E738E}"/>
    <dataValidation allowBlank="1" showInputMessage="1" showErrorMessage="1" prompt="Enter Agency Name" sqref="A4" xr:uid="{1AEC4970-3FB0-4BA5-9F7B-6DA1D038D290}"/>
    <dataValidation allowBlank="1" showInputMessage="1" showErrorMessage="1" prompt="Equipment (Optional)" sqref="D35 G35" xr:uid="{E5474E5C-0F33-4EA7-9118-EF87D8111A8D}"/>
    <dataValidation allowBlank="1" showInputMessage="1" showErrorMessage="1" prompt="Annual salary for Health Educator 6" sqref="E14" xr:uid="{1A091C74-4D91-4A6F-87FE-9EBC3B28B037}"/>
    <dataValidation allowBlank="1" showInputMessage="1" showErrorMessage="1" prompt="Annual salary for Health Educator 7" sqref="E15" xr:uid="{41071FF3-8248-4548-8BCB-6C5AA534ECDF}"/>
    <dataValidation allowBlank="1" showInputMessage="1" showErrorMessage="1" prompt="Annual salary for Health Educator 8" sqref="E16" xr:uid="{40739156-01D3-4E79-B6FD-923FABD17AED}"/>
    <dataValidation allowBlank="1" showInputMessage="1" showErrorMessage="1" prompt="Annual salary for Health Educator 9" sqref="E17" xr:uid="{CA8D30BA-0D8B-420E-89CA-E0436E8C0316}"/>
    <dataValidation allowBlank="1" showInputMessage="1" showErrorMessage="1" prompt="Annual salary for Health Educator 10" sqref="E18" xr:uid="{E9DEF233-D3A2-4F99-B8DC-0AB4F8772C25}"/>
    <dataValidation allowBlank="1" showInputMessage="1" showErrorMessage="1" prompt="Title of non-listed postition 1 (Optional)" sqref="A19" xr:uid="{77E1B5F5-BF28-45E5-935F-8C7381EEF905}"/>
    <dataValidation allowBlank="1" showInputMessage="1" showErrorMessage="1" prompt="Title of non-listed postition 2 (Optional)" sqref="A20" xr:uid="{3E26CF96-9ECB-46D7-8D44-300D064C84EE}"/>
    <dataValidation allowBlank="1" showInputMessage="1" showErrorMessage="1" prompt="Annual salary for non-listed position 1 (Optional)" sqref="E19:E20" xr:uid="{50B11129-4E9A-4E11-A2F3-091D0AE8141A}"/>
    <dataValidation allowBlank="1" showInputMessage="1" showErrorMessage="1" prompt="Audit Fees" sqref="D31 G31" xr:uid="{8175CAC9-DA41-498E-96C3-2382B6481BC9}"/>
    <dataValidation allowBlank="1" showInputMessage="1" showErrorMessage="1" prompt="Title of Other Operating Expense 1 (Optional). If used, please describe the expense." sqref="A36" xr:uid="{3F4A7CC5-05A5-4732-AEA2-B078D4FCF028}"/>
    <dataValidation allowBlank="1" showInputMessage="1" showErrorMessage="1" prompt="Title of Other Operating Expense 2 (Optional). If used, please describe the expense." sqref="A37" xr:uid="{F38677AC-AB81-4639-9A6B-297751986892}"/>
    <dataValidation allowBlank="1" showInputMessage="1" showErrorMessage="1" prompt="Title of Other Operating Expense 3 (Optional). If used, please describe the expense." sqref="A38" xr:uid="{B4FC565F-205D-4BE9-BAF8-1340C30EA252}"/>
    <dataValidation allowBlank="1" showInputMessage="1" showErrorMessage="1" prompt="Title of Other Operating Expense 5 (Optional). If used, please describe the expense." sqref="A40" xr:uid="{FA083287-F9C4-4767-A003-DB87D9DE3B73}"/>
    <dataValidation allowBlank="1" showInputMessage="1" showErrorMessage="1" prompt="Title of Other Operating Expense 4 (Optional). If used, please describe the expense." sqref="A39" xr:uid="{CE49CCCF-580E-4C8A-BBC4-39BB7CD36E17}"/>
    <dataValidation allowBlank="1" showInputMessage="1" showErrorMessage="1" prompt="Other Operating Expense 1 (Optional)" sqref="D36 G36" xr:uid="{3A77245E-FEF1-450C-97CD-A598804DC2C7}"/>
    <dataValidation allowBlank="1" showInputMessage="1" showErrorMessage="1" prompt="Other Operating Expense 2 (Optional)" sqref="D37 G37" xr:uid="{6429D562-0006-4CD5-899A-EE6922FC04D5}"/>
    <dataValidation allowBlank="1" showInputMessage="1" showErrorMessage="1" prompt="Other Operating Expense 3 (Optional)" sqref="D38 G38" xr:uid="{46931B6C-9738-498D-B6EA-5CBC1D90A6FF}"/>
    <dataValidation allowBlank="1" showInputMessage="1" showErrorMessage="1" prompt="Other Operating Expense 4 (Optional)" sqref="D39 G39" xr:uid="{EC5503B2-E88F-44FF-976D-A35D43AD51AD}"/>
    <dataValidation allowBlank="1" showInputMessage="1" showErrorMessage="1" prompt="Other Operating Expense 5 (Optional)" sqref="D40 G40" xr:uid="{6E7A4785-926E-4C82-8609-8B61D92E8B87}"/>
    <dataValidation allowBlank="1" showInputMessage="1" showErrorMessage="1" prompt="Capital Expense 1 (Optional) - If used, please describe the expense." sqref="A44" xr:uid="{4DBC157C-61A2-4617-B9D9-9F54227C6B9D}"/>
    <dataValidation allowBlank="1" showInputMessage="1" showErrorMessage="1" prompt="Capital Expense 2 (Optional) - If used, please describe the expense." sqref="A45" xr:uid="{AEF7F54C-2F7C-497D-A753-4B8F17C6CA0D}"/>
    <dataValidation allowBlank="1" showInputMessage="1" showErrorMessage="1" prompt="Capital Expense 3 (Optional) - If used, please describe the expense." sqref="A46" xr:uid="{21F6F7C2-131E-4C0A-B084-E27076D4EB37}"/>
    <dataValidation allowBlank="1" showInputMessage="1" showErrorMessage="1" prompt="Capital Expense 1 (Optional)" sqref="D44 G44" xr:uid="{E95AB563-A463-4456-AD53-B5AC786C016A}"/>
    <dataValidation allowBlank="1" showInputMessage="1" showErrorMessage="1" prompt="Capital Expense 2 (Optional)" sqref="D45 G45" xr:uid="{2F4A7677-5854-4933-81BF-7712B97F7016}"/>
    <dataValidation allowBlank="1" showInputMessage="1" showErrorMessage="1" prompt="Capital Expense 3 (Optional)" sqref="D46 G46" xr:uid="{91FB4B1F-C105-4754-8C74-AC44B9B10ED1}"/>
    <dataValidation allowBlank="1" showInputMessage="1" showErrorMessage="1" prompt="Other Cost 1 (Optional) - If used, please describe the expense." sqref="A54" xr:uid="{0826784D-4A0E-4D53-AB82-040F1A8F5403}"/>
    <dataValidation allowBlank="1" showInputMessage="1" showErrorMessage="1" prompt="Other Cost 2 (Optional) - If used, please describe the expense." sqref="A55" xr:uid="{192CE1FA-7990-4878-A208-9C40E32C2083}"/>
    <dataValidation allowBlank="1" showInputMessage="1" showErrorMessage="1" prompt="Other Cost 3 (Optional) - If used, please describe the expense." sqref="A56" xr:uid="{BEA2F29C-1943-4570-ABA5-942C50D11871}"/>
    <dataValidation allowBlank="1" showInputMessage="1" showErrorMessage="1" prompt="Other Cost 4 (Optional) - If used, please describe the expense." sqref="A57" xr:uid="{71F37AC9-4F63-4923-AEC0-7E42E22831A6}"/>
    <dataValidation allowBlank="1" showInputMessage="1" showErrorMessage="1" prompt="Other Cost 5 (Optional) - If used, please describe the expense." sqref="A58" xr:uid="{EB187B20-1B7E-4C9F-8787-DE7045EA8070}"/>
    <dataValidation allowBlank="1" showInputMessage="1" showErrorMessage="1" prompt="Other Cost 1 (Optional) " sqref="D54 G54" xr:uid="{B349171F-44C2-4D65-8CF0-4DD1D45210FB}"/>
    <dataValidation allowBlank="1" showInputMessage="1" showErrorMessage="1" prompt="Other Cost 2 (Optional) " sqref="D55 G55" xr:uid="{7798B324-E3A6-4897-9300-DFF10DD33C04}"/>
    <dataValidation allowBlank="1" showInputMessage="1" showErrorMessage="1" prompt="Other Cost 3 (Optional) " sqref="D56 G56" xr:uid="{8BAD083E-FF58-4ED1-87FC-C276E49C71C5}"/>
    <dataValidation allowBlank="1" showInputMessage="1" showErrorMessage="1" prompt="Other Cost 4 (Optional) " sqref="D57 G57" xr:uid="{993D5379-EA59-4F13-A3D1-A74969025849}"/>
    <dataValidation operator="equal" allowBlank="1" showInputMessage="1" showErrorMessage="1" errorTitle="FTE %" error="FTE cannot exceed 100%" promptTitle="FTE %" prompt="Total FTE cannot exceed 100%" sqref="I7:I20" xr:uid="{6BE0C2C8-4879-411F-B479-81D9883E814D}"/>
    <dataValidation operator="equal" allowBlank="1" showInputMessage="1" showErrorMessage="1" errorTitle="FTE %" error="FTE cannot exceed 15%" promptTitle="FTE %" prompt="Total FTE cannot exceed 15%" sqref="I62" xr:uid="{F81BA0A3-3625-43C2-976A-486C5D976DFF}"/>
    <dataValidation errorStyle="warning" operator="equal" allowBlank="1" showInputMessage="1" showErrorMessage="1" errorTitle="FTE %" error="Counties cannot exceed their Approved Indirect Cost Rate" promptTitle="FTE %" prompt="Total _x000a_Counties cannot exceed their Approved Indirect Cost Rate" sqref="I63" xr:uid="{984FEECF-EB99-4AAE-8B6D-D93E1C78BDA9}"/>
    <dataValidation allowBlank="1" showInputMessage="1" showErrorMessage="1" prompt="Rent/Lease Cost Per Square Foot cannot exceed $3 per square foot" sqref="D32 G32" xr:uid="{DBA3BDC7-2A71-46DA-B771-732D496AD024}"/>
    <dataValidation allowBlank="1" showInputMessage="1" showErrorMessage="1" prompt="Cannot exceed value of cost per square foot * FTE * 200 * 12." sqref="D33 G33" xr:uid="{24F0732C-1657-4C5D-A6B4-88F87E5F0462}"/>
  </dataValidations>
  <pageMargins left="0.7" right="0.7" top="0.97875000000000001" bottom="0.75" header="0.3" footer="0.3"/>
  <pageSetup scale="57" fitToHeight="0" orientation="portrait" horizontalDpi="200" verticalDpi="200" r:id="rId1"/>
  <headerFooter>
    <oddHeader xml:space="preserve">&amp;CDRAFT&amp;R&amp;12CA PREP
RFA &amp;KFF0000#20-10014&amp;K01+000
Attachment 5
</oddHeader>
    <oddFooter>&amp;C&amp;12Page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CDPH Document" ma:contentTypeID="0x0101002CC577673628EB48993F371F1850BF7D008559582C3288F742BFB876DEC1E7EADA" ma:contentTypeVersion="2" ma:contentTypeDescription="Create a new document." ma:contentTypeScope="" ma:versionID="228333fd8f9eb032c58352ccca50fcba">
  <xsd:schema xmlns:xsd="http://www.w3.org/2001/XMLSchema" xmlns:xs="http://www.w3.org/2001/XMLSchema" xmlns:p="http://schemas.microsoft.com/office/2006/metadata/properties" xmlns:ns1="http://schemas.microsoft.com/sharepoint/v3" xmlns:ns2="a48324c4-7d20-48d3-8188-32763737222b" targetNamespace="http://schemas.microsoft.com/office/2006/metadata/properties" ma:root="true" ma:fieldsID="0123f8370ca0f70c5bec8b0d1c02edb9" ns1:_="" ns2:_="">
    <xsd:import namespace="http://schemas.microsoft.com/sharepoint/v3"/>
    <xsd:import namespace="a48324c4-7d20-48d3-8188-32763737222b"/>
    <xsd:element name="properties">
      <xsd:complexType>
        <xsd:sequence>
          <xsd:element name="documentManagement">
            <xsd:complexType>
              <xsd:all>
                <xsd:element ref="ns2:kcdf3820fa7642e8be4bb4902ce9671f" minOccurs="0"/>
                <xsd:element ref="ns2:TaxCatchAll" minOccurs="0"/>
                <xsd:element ref="ns2:TaxCatchAllLabel" minOccurs="0"/>
                <xsd:element ref="ns2:off2d280d04f435e8ad65f64297220d7" minOccurs="0"/>
                <xsd:element ref="ns2:bb1a85d7c91c4659b60f056ef7672151" minOccurs="0"/>
                <xsd:element ref="ns2:e703b7d8b6284097bcc8d89d108ab72a" minOccurs="0"/>
                <xsd:element ref="ns2:News_x0020_Highlight" minOccurs="0"/>
                <xsd:element ref="ns2:Health_x0020_Alert"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20" nillable="true" ma:displayName="Scheduling Start Date" ma:description="Scheduling Start Date is a site column created by the Publishing feature. It is used to specify the date and time on which this page will first appear to site visitors." ma:internalName="Scheduling_x0020_Start_x0020_Date">
      <xsd:simpleType>
        <xsd:restriction base="dms:Unknown"/>
      </xsd:simpleType>
    </xsd:element>
    <xsd:element name="PublishingExpirationDate" ma:index="21" nillable="true" ma:displayName="Scheduling End Date" ma:description="Scheduling End Date is a site column created by the Publishing feature. It is used to specify the date and time on which this page will no longer appear to site visitors." ma:internalName="Scheduling_x0020_End_x0020_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8324c4-7d20-48d3-8188-32763737222b" elementFormDefault="qualified">
    <xsd:import namespace="http://schemas.microsoft.com/office/2006/documentManagement/types"/>
    <xsd:import namespace="http://schemas.microsoft.com/office/infopath/2007/PartnerControls"/>
    <xsd:element name="kcdf3820fa7642e8be4bb4902ce9671f" ma:index="8" nillable="true" ma:taxonomy="true" ma:internalName="kcdf3820fa7642e8be4bb4902ce9671f" ma:taxonomyFieldName="Topic" ma:displayName="Topic" ma:default="" ma:fieldId="{4cdf3820-fa76-42e8-be4b-b4902ce9671f}" ma:taxonomyMulti="true" ma:sspId="9a0f6eb7-bd68-4f59-97bd-9114eeb6b724" ma:termSetId="40e4449d-bf1d-4e80-8478-ecfbe04b300f"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1170ce7-0db4-4c2d-850d-13dce0ec4ea5}" ma:internalName="TaxCatchAll" ma:showField="CatchAllData"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1170ce7-0db4-4c2d-850d-13dce0ec4ea5}" ma:internalName="TaxCatchAllLabel" ma:readOnly="true" ma:showField="CatchAllDataLabel"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off2d280d04f435e8ad65f64297220d7" ma:index="12" nillable="true" ma:taxonomy="true" ma:internalName="off2d280d04f435e8ad65f64297220d7" ma:taxonomyFieldName="CDPH_x0020_Audience" ma:displayName="CDPH Audience" ma:default="" ma:fieldId="{8ff2d280-d04f-435e-8ad6-5f64297220d7}" ma:taxonomyMulti="true" ma:sspId="9a0f6eb7-bd68-4f59-97bd-9114eeb6b724" ma:termSetId="32858045-b290-4c1a-9313-e286e63cb67e" ma:anchorId="00000000-0000-0000-0000-000000000000" ma:open="false" ma:isKeyword="false">
      <xsd:complexType>
        <xsd:sequence>
          <xsd:element ref="pc:Terms" minOccurs="0" maxOccurs="1"/>
        </xsd:sequence>
      </xsd:complexType>
    </xsd:element>
    <xsd:element name="bb1a85d7c91c4659b60f056ef7672151" ma:index="14" nillable="true" ma:taxonomy="true" ma:internalName="bb1a85d7c91c4659b60f056ef7672151" ma:taxonomyFieldName="Program" ma:displayName="Program" ma:default="" ma:fieldId="{bb1a85d7-c91c-4659-b60f-056ef7672151}" ma:taxonomyMulti="true" ma:sspId="9a0f6eb7-bd68-4f59-97bd-9114eeb6b724" ma:termSetId="9545d098-3c3e-443d-a3cc-3f9ced564b10" ma:anchorId="00000000-0000-0000-0000-000000000000" ma:open="false" ma:isKeyword="false">
      <xsd:complexType>
        <xsd:sequence>
          <xsd:element ref="pc:Terms" minOccurs="0" maxOccurs="1"/>
        </xsd:sequence>
      </xsd:complexType>
    </xsd:element>
    <xsd:element name="e703b7d8b6284097bcc8d89d108ab72a" ma:index="16" nillable="true" ma:taxonomy="true" ma:internalName="e703b7d8b6284097bcc8d89d108ab72a" ma:taxonomyFieldName="Content_x0020_Language" ma:displayName="Content Language" ma:default="29;#English (United States)|8f67e8f0-30aa-4f55-b6ce-e3163530a2da" ma:fieldId="{e703b7d8-b628-4097-bcc8-d89d108ab72a}" ma:sspId="9a0f6eb7-bd68-4f59-97bd-9114eeb6b724" ma:termSetId="79a7d6ea-e7a5-4c3f-abf7-0b82a0b1b7b8" ma:anchorId="00000000-0000-0000-0000-000000000000" ma:open="false" ma:isKeyword="false">
      <xsd:complexType>
        <xsd:sequence>
          <xsd:element ref="pc:Terms" minOccurs="0" maxOccurs="1"/>
        </xsd:sequence>
      </xsd:complexType>
    </xsd:element>
    <xsd:element name="News_x0020_Highlight" ma:index="18" nillable="true" ma:displayName="News Highlight" ma:description="If checked, this page will be displayed in news highlight section " ma:internalName="News_x0020_Highlight">
      <xsd:simpleType>
        <xsd:restriction base="dms:Boolean"/>
      </xsd:simpleType>
    </xsd:element>
    <xsd:element name="Health_x0020_Alert" ma:index="19" nillable="true" ma:displayName="Health Alert" ma:description="If checked, this page will be displayed in health alert section" ma:internalName="Health_x0020_Alert">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News_x0020_Highlight xmlns="a48324c4-7d20-48d3-8188-32763737222b" xsi:nil="true"/>
    <off2d280d04f435e8ad65f64297220d7 xmlns="a48324c4-7d20-48d3-8188-32763737222b">
      <Terms xmlns="http://schemas.microsoft.com/office/infopath/2007/PartnerControls"/>
    </off2d280d04f435e8ad65f64297220d7>
    <Health_x0020_Alert xmlns="a48324c4-7d20-48d3-8188-32763737222b" xsi:nil="true"/>
    <PublishingExpirationDate xmlns="http://schemas.microsoft.com/sharepoint/v3" xsi:nil="true"/>
    <TaxCatchAll xmlns="a48324c4-7d20-48d3-8188-32763737222b">
      <Value>977</Value>
    </TaxCatchAll>
    <PublishingStartDate xmlns="http://schemas.microsoft.com/sharepoint/v3" xsi:nil="true"/>
    <kcdf3820fa7642e8be4bb4902ce9671f xmlns="a48324c4-7d20-48d3-8188-32763737222b">
      <Terms xmlns="http://schemas.microsoft.com/office/infopath/2007/PartnerControls"/>
    </kcdf3820fa7642e8be4bb4902ce9671f>
    <bb1a85d7c91c4659b60f056ef7672151 xmlns="a48324c4-7d20-48d3-8188-32763737222b">
      <Terms xmlns="http://schemas.microsoft.com/office/infopath/2007/PartnerControls"/>
    </bb1a85d7c91c4659b60f056ef7672151>
    <e703b7d8b6284097bcc8d89d108ab72a xmlns="a48324c4-7d20-48d3-8188-32763737222b">
      <Terms xmlns="http://schemas.microsoft.com/office/infopath/2007/PartnerControls">
        <TermInfo xmlns="http://schemas.microsoft.com/office/infopath/2007/PartnerControls">
          <TermName xmlns="http://schemas.microsoft.com/office/infopath/2007/PartnerControls">English (United States)</TermName>
          <TermId xmlns="http://schemas.microsoft.com/office/infopath/2007/PartnerControls">8f67e8f0-30aa-4f55-b6ce-e3163530a2da</TermId>
        </TermInfo>
      </Terms>
    </e703b7d8b6284097bcc8d89d108ab72a>
  </documentManagement>
</p:properties>
</file>

<file path=customXml/itemProps1.xml><?xml version="1.0" encoding="utf-8"?>
<ds:datastoreItem xmlns:ds="http://schemas.openxmlformats.org/officeDocument/2006/customXml" ds:itemID="{196DC6AE-FF7D-439B-A687-F1FE617E68E6}"/>
</file>

<file path=customXml/itemProps2.xml><?xml version="1.0" encoding="utf-8"?>
<ds:datastoreItem xmlns:ds="http://schemas.openxmlformats.org/officeDocument/2006/customXml" ds:itemID="{4C02F4E5-1123-43B5-93A7-810CD5CB7DEB}"/>
</file>

<file path=customXml/itemProps3.xml><?xml version="1.0" encoding="utf-8"?>
<ds:datastoreItem xmlns:ds="http://schemas.openxmlformats.org/officeDocument/2006/customXml" ds:itemID="{4979CEED-AF9C-4645-BC4A-E7BC1E2473B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Budget Overview</vt:lpstr>
      <vt:lpstr>Budget Development Guide</vt:lpstr>
      <vt:lpstr>FY 22-23</vt:lpstr>
      <vt:lpstr>FY 23-24</vt:lpstr>
      <vt:lpstr>FY 24-25</vt:lpstr>
      <vt:lpstr>'Budget Development Guide'!Print_Area</vt:lpstr>
    </vt:vector>
  </TitlesOfParts>
  <Manager/>
  <Company>California Department of Public Health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 6 Budget Template (ASH Ed RFA # 22-XXXXX)</dc:title>
  <dc:subject/>
  <dc:creator>Maternal Child and Adolescent Health Division</dc:creator>
  <cp:keywords/>
  <dc:description/>
  <cp:lastModifiedBy>Lee, Stefanie@CDPH</cp:lastModifiedBy>
  <cp:revision/>
  <dcterms:created xsi:type="dcterms:W3CDTF">2019-08-21T19:51:26Z</dcterms:created>
  <dcterms:modified xsi:type="dcterms:W3CDTF">2022-03-16T17:48:27Z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0x0101002CC577673628EB48993F371F1850BF7D008559582C3288F742BFB876DEC1E7EADA</vt:lpwstr>
  </property>
  <property fmtid="{D5CDD505-2E9C-101B-9397-08002B2CF9AE}" pid="3" name="Content Language">
    <vt:lpwstr>977;#English (United States)|8f67e8f0-30aa-4f55-b6ce-e3163530a2da</vt:lpwstr>
  </property>
  <property fmtid="{D5CDD505-2E9C-101B-9397-08002B2CF9AE}" pid="4" name="Topic">
    <vt:lpwstr/>
  </property>
  <property fmtid="{D5CDD505-2E9C-101B-9397-08002B2CF9AE}" pid="5" name="CDPH Audience">
    <vt:lpwstr/>
  </property>
  <property fmtid="{D5CDD505-2E9C-101B-9397-08002B2CF9AE}" pid="6" name="Program">
    <vt:lpwstr/>
  </property>
</Properties>
</file>