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CDCB\4. Alzheimer's Disease Section\3. GRANTS (FOR_PROGRAMs_USE_ONLY)\2.CA_ADRDs_Research_Grants\2023_RFA_Grants\3. RFA Documents\Correction Notice\Final RFA package\"/>
    </mc:Choice>
  </mc:AlternateContent>
  <xr:revisionPtr revIDLastSave="0" documentId="13_ncr:1_{FE0EF160-311F-4517-B6B7-54B78B7A9A01}" xr6:coauthVersionLast="47" xr6:coauthVersionMax="47" xr10:uidLastSave="{00000000-0000-0000-0000-000000000000}"/>
  <bookViews>
    <workbookView xWindow="28680" yWindow="-120" windowWidth="29040" windowHeight="15840" activeTab="1" xr2:uid="{4A32926B-E6F6-419B-ADAE-C76925415108}"/>
  </bookViews>
  <sheets>
    <sheet name="Guide" sheetId="1" r:id="rId1"/>
    <sheet name="Budget Year 1" sheetId="2" r:id="rId2"/>
    <sheet name="Budget Year 2" sheetId="3" r:id="rId3"/>
    <sheet name="Budget Year 3" sheetId="4" r:id="rId4"/>
    <sheet name="Budget Year 4" sheetId="6"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6" l="1"/>
  <c r="I79" i="6"/>
  <c r="K78" i="6"/>
  <c r="I78" i="6"/>
  <c r="K77" i="6"/>
  <c r="L77" i="6" s="1"/>
  <c r="I77" i="6"/>
  <c r="K76" i="6"/>
  <c r="L76" i="6" s="1"/>
  <c r="I76" i="6"/>
  <c r="K75" i="6"/>
  <c r="L75" i="6" s="1"/>
  <c r="I75" i="6"/>
  <c r="K74" i="6"/>
  <c r="L74" i="6" s="1"/>
  <c r="I74" i="6"/>
  <c r="K73" i="6"/>
  <c r="L73" i="6" s="1"/>
  <c r="I73" i="6"/>
  <c r="K72" i="6"/>
  <c r="L72" i="6" s="1"/>
  <c r="I72" i="6"/>
  <c r="K71" i="6"/>
  <c r="L71" i="6" s="1"/>
  <c r="I71" i="6"/>
  <c r="K70" i="6"/>
  <c r="L70" i="6" s="1"/>
  <c r="I70" i="6"/>
  <c r="I80" i="6" s="1"/>
  <c r="K69" i="6"/>
  <c r="L69" i="6" s="1"/>
  <c r="I69" i="6"/>
  <c r="K62" i="6"/>
  <c r="I62" i="6"/>
  <c r="K61" i="6"/>
  <c r="K63" i="6" s="1"/>
  <c r="I61" i="6"/>
  <c r="I63" i="6" s="1"/>
  <c r="L63" i="6" s="1"/>
  <c r="K55" i="6"/>
  <c r="I55" i="6"/>
  <c r="L55" i="6" s="1"/>
  <c r="K54" i="6"/>
  <c r="I54" i="6"/>
  <c r="L54" i="6" s="1"/>
  <c r="K53" i="6"/>
  <c r="L53" i="6" s="1"/>
  <c r="I53" i="6"/>
  <c r="L52" i="6"/>
  <c r="K52" i="6"/>
  <c r="I52" i="6"/>
  <c r="K51" i="6"/>
  <c r="I51" i="6"/>
  <c r="L51" i="6" s="1"/>
  <c r="K50" i="6"/>
  <c r="I50" i="6"/>
  <c r="L50" i="6" s="1"/>
  <c r="K49" i="6"/>
  <c r="L49" i="6" s="1"/>
  <c r="I49" i="6"/>
  <c r="L48" i="6"/>
  <c r="K48" i="6"/>
  <c r="I48" i="6"/>
  <c r="K47" i="6"/>
  <c r="L47" i="6" s="1"/>
  <c r="I47" i="6"/>
  <c r="K46" i="6"/>
  <c r="L46" i="6" s="1"/>
  <c r="I46" i="6"/>
  <c r="K45" i="6"/>
  <c r="L45" i="6" s="1"/>
  <c r="I45" i="6"/>
  <c r="L44" i="6"/>
  <c r="K44" i="6"/>
  <c r="I44" i="6"/>
  <c r="I56" i="6" s="1"/>
  <c r="L56" i="6" s="1"/>
  <c r="K43" i="6"/>
  <c r="K56" i="6" s="1"/>
  <c r="I43" i="6"/>
  <c r="I32" i="6"/>
  <c r="G32" i="6"/>
  <c r="K32" i="6" s="1"/>
  <c r="G31" i="6"/>
  <c r="K31" i="6" s="1"/>
  <c r="K30" i="6"/>
  <c r="G30" i="6"/>
  <c r="I30" i="6" s="1"/>
  <c r="L30" i="6" s="1"/>
  <c r="I29" i="6"/>
  <c r="G29" i="6"/>
  <c r="K29" i="6" s="1"/>
  <c r="G28" i="6"/>
  <c r="K28" i="6" s="1"/>
  <c r="K27" i="6"/>
  <c r="G27" i="6"/>
  <c r="I27" i="6" s="1"/>
  <c r="L27" i="6" s="1"/>
  <c r="I26" i="6"/>
  <c r="G26" i="6"/>
  <c r="K26" i="6" s="1"/>
  <c r="G25" i="6"/>
  <c r="I25" i="6" s="1"/>
  <c r="K24" i="6"/>
  <c r="G24" i="6"/>
  <c r="I24" i="6" s="1"/>
  <c r="L24" i="6" s="1"/>
  <c r="I23" i="6"/>
  <c r="G23" i="6"/>
  <c r="K23" i="6" s="1"/>
  <c r="G22" i="6"/>
  <c r="K22" i="6" s="1"/>
  <c r="K21" i="6"/>
  <c r="G21" i="6"/>
  <c r="I21" i="6" s="1"/>
  <c r="L21" i="6" s="1"/>
  <c r="I20" i="6"/>
  <c r="G20" i="6"/>
  <c r="K20" i="6" s="1"/>
  <c r="G19" i="6"/>
  <c r="K19" i="6" s="1"/>
  <c r="C10" i="6"/>
  <c r="K79" i="4"/>
  <c r="I79" i="4"/>
  <c r="K78" i="4"/>
  <c r="I78" i="4"/>
  <c r="K77" i="4"/>
  <c r="L77" i="4" s="1"/>
  <c r="I77" i="4"/>
  <c r="L76" i="4"/>
  <c r="K76" i="4"/>
  <c r="I76" i="4"/>
  <c r="K75" i="4"/>
  <c r="L75" i="4" s="1"/>
  <c r="I75" i="4"/>
  <c r="K74" i="4"/>
  <c r="L74" i="4" s="1"/>
  <c r="I74" i="4"/>
  <c r="K73" i="4"/>
  <c r="L73" i="4" s="1"/>
  <c r="I73" i="4"/>
  <c r="K72" i="4"/>
  <c r="I72" i="4"/>
  <c r="L72" i="4" s="1"/>
  <c r="K71" i="4"/>
  <c r="L71" i="4" s="1"/>
  <c r="I71" i="4"/>
  <c r="K70" i="4"/>
  <c r="L70" i="4" s="1"/>
  <c r="I70" i="4"/>
  <c r="I80" i="4" s="1"/>
  <c r="K69" i="4"/>
  <c r="L69" i="4" s="1"/>
  <c r="I69" i="4"/>
  <c r="K63" i="4"/>
  <c r="K62" i="4"/>
  <c r="I62" i="4"/>
  <c r="K61" i="4"/>
  <c r="I61" i="4"/>
  <c r="I63" i="4" s="1"/>
  <c r="L63" i="4" s="1"/>
  <c r="K55" i="4"/>
  <c r="L55" i="4" s="1"/>
  <c r="I55" i="4"/>
  <c r="L54" i="4"/>
  <c r="K54" i="4"/>
  <c r="I54" i="4"/>
  <c r="K53" i="4"/>
  <c r="L53" i="4" s="1"/>
  <c r="I53" i="4"/>
  <c r="L52" i="4"/>
  <c r="K52" i="4"/>
  <c r="I52" i="4"/>
  <c r="K51" i="4"/>
  <c r="L51" i="4" s="1"/>
  <c r="I51" i="4"/>
  <c r="L50" i="4"/>
  <c r="K50" i="4"/>
  <c r="I50" i="4"/>
  <c r="K49" i="4"/>
  <c r="L49" i="4" s="1"/>
  <c r="I49" i="4"/>
  <c r="L48" i="4"/>
  <c r="K48" i="4"/>
  <c r="I48" i="4"/>
  <c r="K47" i="4"/>
  <c r="L47" i="4" s="1"/>
  <c r="I47" i="4"/>
  <c r="L46" i="4"/>
  <c r="K46" i="4"/>
  <c r="I46" i="4"/>
  <c r="K45" i="4"/>
  <c r="L45" i="4" s="1"/>
  <c r="I45" i="4"/>
  <c r="L44" i="4"/>
  <c r="K44" i="4"/>
  <c r="I44" i="4"/>
  <c r="I56" i="4" s="1"/>
  <c r="K43" i="4"/>
  <c r="K56" i="4" s="1"/>
  <c r="I43" i="4"/>
  <c r="G32" i="4"/>
  <c r="K32" i="4" s="1"/>
  <c r="K31" i="4"/>
  <c r="G31" i="4"/>
  <c r="I31" i="4" s="1"/>
  <c r="L31" i="4" s="1"/>
  <c r="K30" i="4"/>
  <c r="G30" i="4"/>
  <c r="I30" i="4" s="1"/>
  <c r="L30" i="4" s="1"/>
  <c r="G29" i="4"/>
  <c r="K29" i="4" s="1"/>
  <c r="K28" i="4"/>
  <c r="G28" i="4"/>
  <c r="I28" i="4" s="1"/>
  <c r="L28" i="4" s="1"/>
  <c r="K27" i="4"/>
  <c r="G27" i="4"/>
  <c r="I27" i="4" s="1"/>
  <c r="L27" i="4" s="1"/>
  <c r="G26" i="4"/>
  <c r="K26" i="4" s="1"/>
  <c r="K25" i="4"/>
  <c r="G25" i="4"/>
  <c r="I25" i="4" s="1"/>
  <c r="L25" i="4" s="1"/>
  <c r="K24" i="4"/>
  <c r="G24" i="4"/>
  <c r="I24" i="4" s="1"/>
  <c r="L24" i="4" s="1"/>
  <c r="G23" i="4"/>
  <c r="K23" i="4" s="1"/>
  <c r="K22" i="4"/>
  <c r="G22" i="4"/>
  <c r="I22" i="4" s="1"/>
  <c r="L22" i="4" s="1"/>
  <c r="K21" i="4"/>
  <c r="G21" i="4"/>
  <c r="I21" i="4" s="1"/>
  <c r="L21" i="4" s="1"/>
  <c r="G20" i="4"/>
  <c r="K20" i="4" s="1"/>
  <c r="K19" i="4"/>
  <c r="G19" i="4"/>
  <c r="I19" i="4" s="1"/>
  <c r="C10" i="4"/>
  <c r="K79" i="3"/>
  <c r="I79" i="3"/>
  <c r="K78" i="3"/>
  <c r="I78" i="3"/>
  <c r="L77" i="3"/>
  <c r="K77" i="3"/>
  <c r="I77" i="3"/>
  <c r="K76" i="3"/>
  <c r="L76" i="3" s="1"/>
  <c r="I76" i="3"/>
  <c r="K75" i="3"/>
  <c r="L75" i="3" s="1"/>
  <c r="I75" i="3"/>
  <c r="K74" i="3"/>
  <c r="L74" i="3" s="1"/>
  <c r="I74" i="3"/>
  <c r="L73" i="3"/>
  <c r="K73" i="3"/>
  <c r="I73" i="3"/>
  <c r="K72" i="3"/>
  <c r="L72" i="3" s="1"/>
  <c r="I72" i="3"/>
  <c r="K71" i="3"/>
  <c r="L71" i="3" s="1"/>
  <c r="I71" i="3"/>
  <c r="K70" i="3"/>
  <c r="L70" i="3" s="1"/>
  <c r="I70" i="3"/>
  <c r="L69" i="3"/>
  <c r="K69" i="3"/>
  <c r="K80" i="3" s="1"/>
  <c r="I69" i="3"/>
  <c r="I80" i="3" s="1"/>
  <c r="L80" i="3" s="1"/>
  <c r="K63" i="3"/>
  <c r="K62" i="3"/>
  <c r="I62" i="3"/>
  <c r="K61" i="3"/>
  <c r="I61" i="3"/>
  <c r="I63" i="3" s="1"/>
  <c r="L63" i="3" s="1"/>
  <c r="K55" i="3"/>
  <c r="L55" i="3" s="1"/>
  <c r="I55" i="3"/>
  <c r="L54" i="3"/>
  <c r="K54" i="3"/>
  <c r="I54" i="3"/>
  <c r="K53" i="3"/>
  <c r="L53" i="3" s="1"/>
  <c r="I53" i="3"/>
  <c r="K52" i="3"/>
  <c r="L52" i="3" s="1"/>
  <c r="I52" i="3"/>
  <c r="K51" i="3"/>
  <c r="L51" i="3" s="1"/>
  <c r="I51" i="3"/>
  <c r="L50" i="3"/>
  <c r="K50" i="3"/>
  <c r="I50" i="3"/>
  <c r="K49" i="3"/>
  <c r="L49" i="3" s="1"/>
  <c r="I49" i="3"/>
  <c r="K48" i="3"/>
  <c r="L48" i="3" s="1"/>
  <c r="I48" i="3"/>
  <c r="K47" i="3"/>
  <c r="L47" i="3" s="1"/>
  <c r="I47" i="3"/>
  <c r="L46" i="3"/>
  <c r="K46" i="3"/>
  <c r="I46" i="3"/>
  <c r="K45" i="3"/>
  <c r="L45" i="3" s="1"/>
  <c r="I45" i="3"/>
  <c r="K44" i="3"/>
  <c r="L44" i="3" s="1"/>
  <c r="I44" i="3"/>
  <c r="K43" i="3"/>
  <c r="L43" i="3" s="1"/>
  <c r="I43" i="3"/>
  <c r="I56" i="3" s="1"/>
  <c r="G32" i="3"/>
  <c r="K32" i="3" s="1"/>
  <c r="G31" i="3"/>
  <c r="K31" i="3" s="1"/>
  <c r="K30" i="3"/>
  <c r="I30" i="3"/>
  <c r="L30" i="3" s="1"/>
  <c r="G30" i="3"/>
  <c r="G29" i="3"/>
  <c r="K29" i="3" s="1"/>
  <c r="G28" i="3"/>
  <c r="K28" i="3" s="1"/>
  <c r="K27" i="3"/>
  <c r="I27" i="3"/>
  <c r="L27" i="3" s="1"/>
  <c r="G27" i="3"/>
  <c r="G26" i="3"/>
  <c r="K26" i="3" s="1"/>
  <c r="G25" i="3"/>
  <c r="K25" i="3" s="1"/>
  <c r="K24" i="3"/>
  <c r="I24" i="3"/>
  <c r="L24" i="3" s="1"/>
  <c r="G24" i="3"/>
  <c r="G23" i="3"/>
  <c r="K23" i="3" s="1"/>
  <c r="G22" i="3"/>
  <c r="K22" i="3" s="1"/>
  <c r="K21" i="3"/>
  <c r="I21" i="3"/>
  <c r="L21" i="3" s="1"/>
  <c r="G21" i="3"/>
  <c r="G20" i="3"/>
  <c r="K20" i="3" s="1"/>
  <c r="G19" i="3"/>
  <c r="K19" i="3" s="1"/>
  <c r="C10" i="3"/>
  <c r="K79" i="2"/>
  <c r="I79" i="2"/>
  <c r="K78" i="2"/>
  <c r="I78" i="2"/>
  <c r="K77" i="2"/>
  <c r="I77" i="2"/>
  <c r="K76" i="2"/>
  <c r="I76" i="2"/>
  <c r="K75" i="2"/>
  <c r="I75" i="2"/>
  <c r="K74" i="2"/>
  <c r="I74" i="2"/>
  <c r="K73" i="2"/>
  <c r="L73" i="2" s="1"/>
  <c r="I73" i="2"/>
  <c r="K72" i="2"/>
  <c r="I72" i="2"/>
  <c r="K71" i="2"/>
  <c r="L71" i="2" s="1"/>
  <c r="I71" i="2"/>
  <c r="K70" i="2"/>
  <c r="I70" i="2"/>
  <c r="K69" i="2"/>
  <c r="I69" i="2"/>
  <c r="K62" i="2"/>
  <c r="I62" i="2"/>
  <c r="K61" i="2"/>
  <c r="I61" i="2"/>
  <c r="K55" i="2"/>
  <c r="I55" i="2"/>
  <c r="K54" i="2"/>
  <c r="L54" i="2" s="1"/>
  <c r="I54" i="2"/>
  <c r="K53" i="2"/>
  <c r="I53" i="2"/>
  <c r="K52" i="2"/>
  <c r="I52" i="2"/>
  <c r="K51" i="2"/>
  <c r="I51" i="2"/>
  <c r="K50" i="2"/>
  <c r="I50" i="2"/>
  <c r="K49" i="2"/>
  <c r="I49" i="2"/>
  <c r="K48" i="2"/>
  <c r="L48" i="2" s="1"/>
  <c r="I48" i="2"/>
  <c r="K47" i="2"/>
  <c r="I47" i="2"/>
  <c r="K46" i="2"/>
  <c r="I46" i="2"/>
  <c r="K45" i="2"/>
  <c r="I45" i="2"/>
  <c r="K44" i="2"/>
  <c r="I44" i="2"/>
  <c r="K43" i="2"/>
  <c r="I43" i="2"/>
  <c r="G32" i="2"/>
  <c r="K32" i="2" s="1"/>
  <c r="G31" i="2"/>
  <c r="K31" i="2" s="1"/>
  <c r="G30" i="2"/>
  <c r="K30" i="2" s="1"/>
  <c r="G29" i="2"/>
  <c r="K29" i="2" s="1"/>
  <c r="G28" i="2"/>
  <c r="K28" i="2" s="1"/>
  <c r="G27" i="2"/>
  <c r="K27" i="2" s="1"/>
  <c r="G26" i="2"/>
  <c r="K26" i="2" s="1"/>
  <c r="G25" i="2"/>
  <c r="K25" i="2" s="1"/>
  <c r="G24" i="2"/>
  <c r="K24" i="2" s="1"/>
  <c r="G23" i="2"/>
  <c r="K23" i="2" s="1"/>
  <c r="G22" i="2"/>
  <c r="K22" i="2" s="1"/>
  <c r="G21" i="2"/>
  <c r="K21" i="2" s="1"/>
  <c r="G20" i="2"/>
  <c r="K20" i="2" s="1"/>
  <c r="G19" i="2"/>
  <c r="K19" i="2" s="1"/>
  <c r="C10" i="2"/>
  <c r="I1" i="1"/>
  <c r="L23" i="6" l="1"/>
  <c r="L32" i="6"/>
  <c r="K33" i="6"/>
  <c r="K35" i="6" s="1"/>
  <c r="K37" i="6" s="1"/>
  <c r="L26" i="6"/>
  <c r="L20" i="6"/>
  <c r="L29" i="6"/>
  <c r="I28" i="6"/>
  <c r="L28" i="6" s="1"/>
  <c r="I31" i="6"/>
  <c r="L31" i="6" s="1"/>
  <c r="I19" i="6"/>
  <c r="K25" i="6"/>
  <c r="L25" i="6" s="1"/>
  <c r="I22" i="6"/>
  <c r="L22" i="6" s="1"/>
  <c r="K80" i="6"/>
  <c r="L80" i="6" s="1"/>
  <c r="L43" i="6"/>
  <c r="K33" i="4"/>
  <c r="K35" i="4" s="1"/>
  <c r="K37" i="4" s="1"/>
  <c r="L56" i="4"/>
  <c r="L19" i="4"/>
  <c r="K80" i="4"/>
  <c r="L80" i="4" s="1"/>
  <c r="I20" i="4"/>
  <c r="L20" i="4" s="1"/>
  <c r="I23" i="4"/>
  <c r="L23" i="4" s="1"/>
  <c r="I26" i="4"/>
  <c r="L26" i="4" s="1"/>
  <c r="I29" i="4"/>
  <c r="L29" i="4" s="1"/>
  <c r="I32" i="4"/>
  <c r="L32" i="4" s="1"/>
  <c r="L43" i="4"/>
  <c r="K90" i="3"/>
  <c r="L90" i="3" s="1"/>
  <c r="G90" i="3"/>
  <c r="I90" i="3" s="1"/>
  <c r="C12" i="3"/>
  <c r="L56" i="3"/>
  <c r="K33" i="3"/>
  <c r="K35" i="3" s="1"/>
  <c r="K37" i="3" s="1"/>
  <c r="I29" i="3"/>
  <c r="L29" i="3" s="1"/>
  <c r="I19" i="3"/>
  <c r="I22" i="3"/>
  <c r="L22" i="3" s="1"/>
  <c r="I25" i="3"/>
  <c r="L25" i="3" s="1"/>
  <c r="I28" i="3"/>
  <c r="L28" i="3" s="1"/>
  <c r="I31" i="3"/>
  <c r="L31" i="3" s="1"/>
  <c r="I23" i="3"/>
  <c r="L23" i="3" s="1"/>
  <c r="I20" i="3"/>
  <c r="L20" i="3" s="1"/>
  <c r="K56" i="3"/>
  <c r="I26" i="3"/>
  <c r="L26" i="3" s="1"/>
  <c r="I32" i="3"/>
  <c r="L32" i="3" s="1"/>
  <c r="L70" i="2"/>
  <c r="L77" i="2"/>
  <c r="K80" i="2"/>
  <c r="I63" i="2"/>
  <c r="L74" i="2"/>
  <c r="L75" i="2"/>
  <c r="K63" i="2"/>
  <c r="L43" i="2"/>
  <c r="L72" i="2"/>
  <c r="L55" i="2"/>
  <c r="L50" i="2"/>
  <c r="I27" i="2"/>
  <c r="L27" i="2" s="1"/>
  <c r="I21" i="2"/>
  <c r="L21" i="2" s="1"/>
  <c r="L46" i="2"/>
  <c r="L52" i="2"/>
  <c r="L76" i="2"/>
  <c r="L45" i="2"/>
  <c r="I30" i="2"/>
  <c r="L30" i="2" s="1"/>
  <c r="I80" i="2"/>
  <c r="L80" i="2" s="1"/>
  <c r="K90" i="2" s="1"/>
  <c r="I56" i="2"/>
  <c r="L49" i="2"/>
  <c r="L47" i="2"/>
  <c r="L53" i="2"/>
  <c r="K33" i="2"/>
  <c r="K35" i="2" s="1"/>
  <c r="K37" i="2" s="1"/>
  <c r="L44" i="2"/>
  <c r="I24" i="2"/>
  <c r="L24" i="2" s="1"/>
  <c r="L69" i="2"/>
  <c r="L51" i="2"/>
  <c r="K56" i="2"/>
  <c r="I19" i="2"/>
  <c r="I22" i="2"/>
  <c r="L22" i="2" s="1"/>
  <c r="I25" i="2"/>
  <c r="L25" i="2" s="1"/>
  <c r="I28" i="2"/>
  <c r="L28" i="2" s="1"/>
  <c r="I31" i="2"/>
  <c r="L31" i="2" s="1"/>
  <c r="I20" i="2"/>
  <c r="L20" i="2" s="1"/>
  <c r="I23" i="2"/>
  <c r="L23" i="2" s="1"/>
  <c r="I26" i="2"/>
  <c r="L26" i="2" s="1"/>
  <c r="I29" i="2"/>
  <c r="L29" i="2" s="1"/>
  <c r="I32" i="2"/>
  <c r="L32" i="2" s="1"/>
  <c r="G90" i="6" l="1"/>
  <c r="I90" i="6" s="1"/>
  <c r="C12" i="6"/>
  <c r="K90" i="6"/>
  <c r="L90" i="6" s="1"/>
  <c r="I33" i="6"/>
  <c r="L19" i="6"/>
  <c r="G90" i="4"/>
  <c r="I90" i="4" s="1"/>
  <c r="C12" i="4"/>
  <c r="K90" i="4"/>
  <c r="L90" i="4" s="1"/>
  <c r="I33" i="4"/>
  <c r="I33" i="3"/>
  <c r="L19" i="3"/>
  <c r="L63" i="2"/>
  <c r="G90" i="2"/>
  <c r="I90" i="2" s="1"/>
  <c r="C12" i="2"/>
  <c r="I33" i="2"/>
  <c r="L19" i="2"/>
  <c r="L90" i="2"/>
  <c r="L56" i="2"/>
  <c r="I35" i="6" l="1"/>
  <c r="L33" i="6"/>
  <c r="K64" i="6" s="1"/>
  <c r="I35" i="4"/>
  <c r="L33" i="4"/>
  <c r="K64" i="4" s="1"/>
  <c r="I35" i="3"/>
  <c r="L33" i="3"/>
  <c r="K64" i="3" s="1"/>
  <c r="I35" i="2"/>
  <c r="L33" i="2"/>
  <c r="K64" i="2" s="1"/>
  <c r="I37" i="6" l="1"/>
  <c r="L35" i="6"/>
  <c r="I37" i="4"/>
  <c r="L35" i="4"/>
  <c r="I37" i="3"/>
  <c r="L35" i="3"/>
  <c r="I37" i="2"/>
  <c r="L35" i="2"/>
  <c r="L37" i="6" l="1"/>
  <c r="L37" i="4"/>
  <c r="L37" i="3"/>
  <c r="L37" i="2"/>
  <c r="C9" i="6" l="1"/>
  <c r="G89" i="6"/>
  <c r="C9" i="4"/>
  <c r="G89" i="4"/>
  <c r="C9" i="3"/>
  <c r="G89" i="3"/>
  <c r="C9" i="2"/>
  <c r="G89" i="2"/>
  <c r="K89" i="6" l="1"/>
  <c r="I89" i="6"/>
  <c r="I91" i="6" s="1"/>
  <c r="I89" i="4"/>
  <c r="I91" i="4" s="1"/>
  <c r="K89" i="4"/>
  <c r="K89" i="3"/>
  <c r="I89" i="3"/>
  <c r="I91" i="3" s="1"/>
  <c r="K89" i="2"/>
  <c r="I89" i="2"/>
  <c r="I91" i="2" s="1"/>
  <c r="I92" i="6" l="1"/>
  <c r="L89" i="6"/>
  <c r="K91" i="6"/>
  <c r="K92" i="6" s="1"/>
  <c r="J96" i="6" s="1"/>
  <c r="L89" i="4"/>
  <c r="K91" i="4"/>
  <c r="K92" i="4" s="1"/>
  <c r="J96" i="4" s="1"/>
  <c r="I92" i="4"/>
  <c r="L91" i="4"/>
  <c r="I92" i="3"/>
  <c r="L89" i="3"/>
  <c r="K91" i="3"/>
  <c r="K92" i="3" s="1"/>
  <c r="J96" i="3" s="1"/>
  <c r="I92" i="2"/>
  <c r="L89" i="2"/>
  <c r="K91" i="2"/>
  <c r="K92" i="2" s="1"/>
  <c r="J96" i="2" s="1"/>
  <c r="L91" i="6" l="1"/>
  <c r="L92" i="6"/>
  <c r="H96" i="6"/>
  <c r="L92" i="4"/>
  <c r="H96" i="4"/>
  <c r="L92" i="3"/>
  <c r="H96" i="3"/>
  <c r="L91" i="3"/>
  <c r="L91" i="2"/>
  <c r="L92" i="2"/>
  <c r="H96" i="2"/>
  <c r="C13" i="6" l="1"/>
  <c r="C14" i="6" s="1"/>
  <c r="L5" i="6" s="1"/>
  <c r="L96" i="6"/>
  <c r="C13" i="4"/>
  <c r="C14" i="4" s="1"/>
  <c r="L5" i="4" s="1"/>
  <c r="L96" i="4"/>
  <c r="C13" i="3"/>
  <c r="C14" i="3" s="1"/>
  <c r="L96" i="3"/>
  <c r="C13" i="2"/>
  <c r="C14" i="2" s="1"/>
  <c r="L96" i="2"/>
  <c r="L5" i="3" l="1"/>
  <c r="L5" i="2"/>
</calcChain>
</file>

<file path=xl/sharedStrings.xml><?xml version="1.0" encoding="utf-8"?>
<sst xmlns="http://schemas.openxmlformats.org/spreadsheetml/2006/main" count="510" uniqueCount="128">
  <si>
    <t>BUDGET TEMPLATE GUIDE</t>
  </si>
  <si>
    <t xml:space="preserve">This guide is intended to provide basic instructions and guidelines for completing the budget template.  Populate one budget template per budget year.  </t>
  </si>
  <si>
    <t>All data entry fields are shaded grey. Contractors will fill out only gray-shaded cells  Cells shaded in blue will auto calculate based on data entered in data entry fields and are not to be altered.</t>
  </si>
  <si>
    <t>AGENCY IDENTIFICATION</t>
  </si>
  <si>
    <t>Step 1</t>
  </si>
  <si>
    <r>
      <rPr>
        <b/>
        <sz val="11"/>
        <color theme="1"/>
        <rFont val="Calibri"/>
        <family val="2"/>
        <scheme val="minor"/>
      </rPr>
      <t>Cell C3</t>
    </r>
    <r>
      <rPr>
        <sz val="11"/>
        <color theme="1"/>
        <rFont val="Calibri"/>
        <family val="2"/>
        <scheme val="minor"/>
      </rPr>
      <t>, enter your Agency Name</t>
    </r>
  </si>
  <si>
    <t>Step 2</t>
  </si>
  <si>
    <r>
      <rPr>
        <b/>
        <sz val="11"/>
        <color theme="1"/>
        <rFont val="Calibri"/>
        <family val="2"/>
        <scheme val="minor"/>
      </rPr>
      <t>Cell C4</t>
    </r>
    <r>
      <rPr>
        <sz val="11"/>
        <color theme="1"/>
        <rFont val="Calibri"/>
        <family val="2"/>
        <scheme val="minor"/>
      </rPr>
      <t xml:space="preserve">, enter  your budget.  If an error is detected, contact your contract manager.  </t>
    </r>
  </si>
  <si>
    <t>A. PERSONNEL</t>
  </si>
  <si>
    <t>Step 3</t>
  </si>
  <si>
    <r>
      <rPr>
        <b/>
        <sz val="11"/>
        <color theme="1"/>
        <rFont val="Calibri"/>
        <family val="2"/>
        <scheme val="minor"/>
      </rPr>
      <t>Cell B16</t>
    </r>
    <r>
      <rPr>
        <sz val="11"/>
        <color theme="1"/>
        <rFont val="Calibri"/>
        <family val="2"/>
        <scheme val="minor"/>
      </rPr>
      <t xml:space="preserve">, leave blank, </t>
    </r>
    <r>
      <rPr>
        <b/>
        <u/>
        <sz val="11"/>
        <color theme="1"/>
        <rFont val="Calibri"/>
        <family val="2"/>
        <scheme val="minor"/>
      </rPr>
      <t xml:space="preserve">DO NOT </t>
    </r>
    <r>
      <rPr>
        <sz val="11"/>
        <color theme="1"/>
        <rFont val="Calibri"/>
        <family val="2"/>
        <scheme val="minor"/>
      </rPr>
      <t>enter the name of staff</t>
    </r>
  </si>
  <si>
    <t>Step 4</t>
  </si>
  <si>
    <r>
      <rPr>
        <b/>
        <sz val="11"/>
        <color theme="1"/>
        <rFont val="Calibri"/>
        <family val="2"/>
        <scheme val="minor"/>
      </rPr>
      <t>Cell C16</t>
    </r>
    <r>
      <rPr>
        <sz val="11"/>
        <color theme="1"/>
        <rFont val="Calibri"/>
        <family val="2"/>
        <scheme val="minor"/>
      </rPr>
      <t>, enter the title or classification of staff</t>
    </r>
  </si>
  <si>
    <t>Step 5</t>
  </si>
  <si>
    <r>
      <rPr>
        <b/>
        <sz val="11"/>
        <color theme="1"/>
        <rFont val="Calibri"/>
        <family val="2"/>
        <scheme val="minor"/>
      </rPr>
      <t>Cell D16</t>
    </r>
    <r>
      <rPr>
        <sz val="11"/>
        <color theme="1"/>
        <rFont val="Calibri"/>
        <family val="2"/>
        <scheme val="minor"/>
      </rPr>
      <t>, enter the percent of the FTE (full time equivalent) the staff will be on budget.  If staff will be working on the program 50% enter 50% in cell D16</t>
    </r>
  </si>
  <si>
    <t>Step 6</t>
  </si>
  <si>
    <r>
      <rPr>
        <b/>
        <sz val="11"/>
        <color theme="1"/>
        <rFont val="Calibri"/>
        <family val="2"/>
        <scheme val="minor"/>
      </rPr>
      <t>Cell F16</t>
    </r>
    <r>
      <rPr>
        <sz val="11"/>
        <color theme="1"/>
        <rFont val="Calibri"/>
        <family val="2"/>
        <scheme val="minor"/>
      </rPr>
      <t>, enter the number of months in the budget year</t>
    </r>
  </si>
  <si>
    <t>Step 7</t>
  </si>
  <si>
    <r>
      <rPr>
        <b/>
        <sz val="11"/>
        <color theme="1"/>
        <rFont val="Calibri"/>
        <family val="2"/>
        <scheme val="minor"/>
      </rPr>
      <t>Cell G16</t>
    </r>
    <r>
      <rPr>
        <sz val="11"/>
        <color theme="1"/>
        <rFont val="Calibri"/>
        <family val="2"/>
        <scheme val="minor"/>
      </rPr>
      <t>, enter the staff monthly salary</t>
    </r>
  </si>
  <si>
    <t>Step 8</t>
  </si>
  <si>
    <r>
      <rPr>
        <b/>
        <sz val="11"/>
        <color theme="1"/>
        <rFont val="Calibri"/>
        <family val="2"/>
        <scheme val="minor"/>
      </rPr>
      <t>Column D32</t>
    </r>
    <r>
      <rPr>
        <sz val="11"/>
        <color theme="1"/>
        <rFont val="Calibri"/>
        <family val="2"/>
        <scheme val="minor"/>
      </rPr>
      <t>, enter your agency fringe benefit rate</t>
    </r>
  </si>
  <si>
    <t>B. OPERATING EXPENSES DETAIL</t>
  </si>
  <si>
    <t>Travel</t>
  </si>
  <si>
    <t>Step 9</t>
  </si>
  <si>
    <t>Training</t>
  </si>
  <si>
    <t>Step 10</t>
  </si>
  <si>
    <t>General Expenses Detail</t>
  </si>
  <si>
    <t>Step 11</t>
  </si>
  <si>
    <t>Step 12</t>
  </si>
  <si>
    <t>Step 13</t>
  </si>
  <si>
    <t>Space/Rent</t>
  </si>
  <si>
    <t>Step 14</t>
  </si>
  <si>
    <r>
      <rPr>
        <b/>
        <sz val="11"/>
        <color theme="1"/>
        <rFont val="Calibri"/>
        <family val="2"/>
        <scheme val="minor"/>
      </rPr>
      <t>Cell B45</t>
    </r>
    <r>
      <rPr>
        <sz val="11"/>
        <color theme="1"/>
        <rFont val="Calibri"/>
        <family val="2"/>
        <scheme val="minor"/>
      </rPr>
      <t>, enter methodology</t>
    </r>
  </si>
  <si>
    <t>Additional Operating Expenses</t>
  </si>
  <si>
    <t>Step 16</t>
  </si>
  <si>
    <t>C. CAPITAL EXPENDITURES</t>
  </si>
  <si>
    <t>Capital Expenditures</t>
  </si>
  <si>
    <t>Step 17</t>
  </si>
  <si>
    <t>Not allowed for this funding source, please skip to Other Costs</t>
  </si>
  <si>
    <t>C. OTHER DIRECT COSTS ODC)</t>
  </si>
  <si>
    <r>
      <t xml:space="preserve">Other Costs </t>
    </r>
    <r>
      <rPr>
        <sz val="11"/>
        <color theme="1"/>
        <rFont val="Calibri"/>
        <family val="2"/>
        <scheme val="minor"/>
      </rPr>
      <t>(Itemize)</t>
    </r>
  </si>
  <si>
    <t>Subcontracts</t>
  </si>
  <si>
    <t>Step 18</t>
  </si>
  <si>
    <r>
      <rPr>
        <b/>
        <sz val="11"/>
        <color theme="1"/>
        <rFont val="Calibri"/>
        <family val="2"/>
        <scheme val="minor"/>
      </rPr>
      <t>Cells A67-A75</t>
    </r>
    <r>
      <rPr>
        <sz val="11"/>
        <color theme="1"/>
        <rFont val="Calibri"/>
        <family val="2"/>
        <scheme val="minor"/>
      </rPr>
      <t>, itemize and enter total amount per subcontract in cells G67-G75</t>
    </r>
  </si>
  <si>
    <t>D. INDIRECT COST RATE (ICR)</t>
  </si>
  <si>
    <t>Step 19</t>
  </si>
  <si>
    <r>
      <t xml:space="preserve">Select only </t>
    </r>
    <r>
      <rPr>
        <u/>
        <sz val="11"/>
        <color theme="1"/>
        <rFont val="Calibri"/>
        <family val="2"/>
        <scheme val="minor"/>
      </rPr>
      <t>one</t>
    </r>
    <r>
      <rPr>
        <sz val="11"/>
        <color theme="1"/>
        <rFont val="Calibri"/>
        <family val="2"/>
        <scheme val="minor"/>
      </rPr>
      <t xml:space="preserve"> option and enter approved ICR in column G87 or G88</t>
    </r>
  </si>
  <si>
    <t xml:space="preserve">Counties must use the approved ICR and type as outlined in the CDPH website.  </t>
  </si>
  <si>
    <r>
      <rPr>
        <b/>
        <sz val="11"/>
        <color theme="1"/>
        <rFont val="Calibri"/>
        <family val="2"/>
        <scheme val="minor"/>
      </rPr>
      <t>Cell G79:</t>
    </r>
    <r>
      <rPr>
        <sz val="11"/>
        <color theme="1"/>
        <rFont val="Calibri"/>
        <family val="2"/>
        <scheme val="minor"/>
      </rPr>
      <t xml:space="preserve"> Total Personnel Cost</t>
    </r>
  </si>
  <si>
    <r>
      <rPr>
        <b/>
        <sz val="11"/>
        <color theme="1"/>
        <rFont val="Calibri"/>
        <family val="2"/>
        <scheme val="minor"/>
      </rPr>
      <t>Cell G80</t>
    </r>
    <r>
      <rPr>
        <sz val="11"/>
        <color theme="1"/>
        <rFont val="Calibri"/>
        <family val="2"/>
        <scheme val="minor"/>
      </rPr>
      <t>: Total Direct Cost</t>
    </r>
  </si>
  <si>
    <r>
      <rPr>
        <b/>
        <sz val="11"/>
        <color theme="1"/>
        <rFont val="Calibri"/>
        <family val="2"/>
        <scheme val="minor"/>
      </rPr>
      <t>Cell G81</t>
    </r>
    <r>
      <rPr>
        <sz val="11"/>
        <color theme="1"/>
        <rFont val="Calibri"/>
        <family val="2"/>
        <scheme val="minor"/>
      </rPr>
      <t xml:space="preserve">: MTDC (AB 20 only) - Refer </t>
    </r>
    <r>
      <rPr>
        <b/>
        <sz val="11"/>
        <color theme="1"/>
        <rFont val="Calibri"/>
        <family val="2"/>
        <scheme val="minor"/>
      </rPr>
      <t>Step 34</t>
    </r>
  </si>
  <si>
    <t>Step 20</t>
  </si>
  <si>
    <t>Cell G89, enter the Inderict Cost Rate</t>
  </si>
  <si>
    <r>
      <t xml:space="preserve">AB20: </t>
    </r>
    <r>
      <rPr>
        <sz val="11"/>
        <color theme="1"/>
        <rFont val="Calibri"/>
        <family val="2"/>
        <scheme val="minor"/>
      </rPr>
      <t xml:space="preserve">Universities that fall under AB20 may reqest a Modified Total Direct Cost (MTDC) by submitting, 1) proposed methodology and approved indirect cost rate and 2) draft budget with all line items populated, except indirect cost rate, and submit all required documents to your contract manager.  
</t>
    </r>
    <r>
      <rPr>
        <i/>
        <sz val="10"/>
        <color theme="1"/>
        <rFont val="Calibri"/>
        <family val="2"/>
        <scheme val="minor"/>
      </rPr>
      <t xml:space="preserve">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portion of genomic array  and the portion of each subaward and subcontract in excess of $25,000.  </t>
    </r>
  </si>
  <si>
    <t>Step 21</t>
  </si>
  <si>
    <t>Upon approval, the contract manager will provide a revised budget  with the approved MTDC methodology and MTDC rate (Column G81)</t>
  </si>
  <si>
    <t>TOTAL EXPENSES</t>
  </si>
  <si>
    <t>Step 37</t>
  </si>
  <si>
    <r>
      <rPr>
        <b/>
        <sz val="11"/>
        <color theme="1"/>
        <rFont val="Calibri"/>
        <family val="2"/>
        <scheme val="minor"/>
      </rPr>
      <t>Cell L94</t>
    </r>
    <r>
      <rPr>
        <sz val="11"/>
        <color theme="1"/>
        <rFont val="Calibri"/>
        <family val="2"/>
        <scheme val="minor"/>
      </rPr>
      <t xml:space="preserve">, verify Total Expenses.  If an error is detected contact your contract manager.  </t>
    </r>
  </si>
  <si>
    <t>Version 1.2 - Quarterly Budget</t>
  </si>
  <si>
    <t>Agency</t>
  </si>
  <si>
    <t>Total Budget Year 1</t>
  </si>
  <si>
    <t>ATTENTION:  Prior to completing this template, thoroughly read the</t>
  </si>
  <si>
    <t>Budget Balance</t>
  </si>
  <si>
    <t>instructions found in the 1st tab of this workbook titled "Guide"</t>
  </si>
  <si>
    <t>EXPENSE SUMMARY</t>
  </si>
  <si>
    <t>Personnel/Salary &amp; Fringe Benefits</t>
  </si>
  <si>
    <t>Operating Expenses Detail</t>
  </si>
  <si>
    <t>Other Direct Costs</t>
  </si>
  <si>
    <t>Indirect Costs</t>
  </si>
  <si>
    <t>GRAND TOTAL</t>
  </si>
  <si>
    <t>Service Location</t>
  </si>
  <si>
    <t>Total</t>
  </si>
  <si>
    <t>XXXXX</t>
  </si>
  <si>
    <t>A. PERSONNEL/Salaries and Fringe Benefits</t>
  </si>
  <si>
    <t>Title or Classifiction</t>
  </si>
  <si>
    <t>% FTE</t>
  </si>
  <si>
    <t>Total Annual Salary</t>
  </si>
  <si>
    <t># Months</t>
  </si>
  <si>
    <t>Monthly Salary</t>
  </si>
  <si>
    <t>% of Fund</t>
  </si>
  <si>
    <t>Subtotal</t>
  </si>
  <si>
    <t>Total Cost</t>
  </si>
  <si>
    <t>Insert Classification</t>
  </si>
  <si>
    <t xml:space="preserve">Total Salaries </t>
  </si>
  <si>
    <t>FRINGE BENEFITS</t>
  </si>
  <si>
    <t>Total Personnel Costs</t>
  </si>
  <si>
    <t>Public Universities:  Travel reimbursments must adhere to university's travel policy</t>
  </si>
  <si>
    <t>Counties/Others:  Travel reimbursments must adhere to CalHR travel guidelines</t>
  </si>
  <si>
    <t>Budget</t>
  </si>
  <si>
    <t>Travel:</t>
  </si>
  <si>
    <t>Training:</t>
  </si>
  <si>
    <r>
      <t xml:space="preserve">Space/Rent </t>
    </r>
    <r>
      <rPr>
        <i/>
        <sz val="9"/>
        <rFont val="Arial"/>
        <family val="2"/>
      </rPr>
      <t>(input methodology)</t>
    </r>
    <r>
      <rPr>
        <sz val="10"/>
        <rFont val="Arial"/>
        <family val="2"/>
      </rPr>
      <t>:</t>
    </r>
  </si>
  <si>
    <t>Total Operating</t>
  </si>
  <si>
    <t>Total Capital Expenditures</t>
  </si>
  <si>
    <t>C. OTHER DIRECT COSTS (ODC)</t>
  </si>
  <si>
    <t>ODC 1</t>
  </si>
  <si>
    <t>ODC 2</t>
  </si>
  <si>
    <t>ODC 3</t>
  </si>
  <si>
    <t>ODC 4</t>
  </si>
  <si>
    <t>ODC 5</t>
  </si>
  <si>
    <t>ODC 6</t>
  </si>
  <si>
    <t>ODC 7</t>
  </si>
  <si>
    <t>ODC 8</t>
  </si>
  <si>
    <t>ODC 9</t>
  </si>
  <si>
    <t>Total Other Costs</t>
  </si>
  <si>
    <t>D. INDIRECT COST</t>
  </si>
  <si>
    <t xml:space="preserve">Select only one option and enter percentage in column G87, or G88.  </t>
  </si>
  <si>
    <t>Total Personnel Cost</t>
  </si>
  <si>
    <t>Total Direct Cost</t>
  </si>
  <si>
    <t xml:space="preserve">UC/CSU  Modified Total Direct Cost (MTDC):  Universities following the AB20 model may request a (MTDC). Submit proposed MTDC methodology to CDPH contract manager. </t>
  </si>
  <si>
    <t>Total Indirect Cost</t>
  </si>
  <si>
    <t>Appendix 3 - Budget Tempalte (Exhibit B 1)
Budget Year 1
(XX/XX/XXXX-XX/XX/XXXX )</t>
  </si>
  <si>
    <t>Grantee Name
Grant #:24-10004</t>
  </si>
  <si>
    <t>Appendix 3 - Budget Tempalte (Exhibit B 1)
Budget Year 2
(XX/XX/XXXX-XX/XX/XXXX )</t>
  </si>
  <si>
    <t>Appendix 3 - Budget Tempalte (Exhibit B 1)
Budget Year 3
(XX/XX/XXXX-XX/XX/XXXX )</t>
  </si>
  <si>
    <t>Appendix 3 - Budget Tempalte (Exhibit B 1)
Budget Year 4
(XX/XX/XXXX-XX/XX/XXXX )</t>
  </si>
  <si>
    <t>Total Budget Year 2</t>
  </si>
  <si>
    <t>Total Budget Year 3</t>
  </si>
  <si>
    <t>Total Budget Year 4</t>
  </si>
  <si>
    <t>General Expense (materials and supplies)</t>
  </si>
  <si>
    <t xml:space="preserve">Equipment </t>
  </si>
  <si>
    <r>
      <rPr>
        <b/>
        <sz val="11"/>
        <color theme="1"/>
        <rFont val="Calibri"/>
        <family val="2"/>
        <scheme val="minor"/>
      </rPr>
      <t>Cell G44</t>
    </r>
    <r>
      <rPr>
        <sz val="11"/>
        <color theme="1"/>
        <rFont val="Calibri"/>
        <family val="2"/>
        <scheme val="minor"/>
      </rPr>
      <t>, enter total travel budget (leave blank if not applicable)</t>
    </r>
  </si>
  <si>
    <r>
      <rPr>
        <b/>
        <sz val="11"/>
        <color theme="1"/>
        <rFont val="Calibri"/>
        <family val="2"/>
        <scheme val="minor"/>
      </rPr>
      <t>Cell G45</t>
    </r>
    <r>
      <rPr>
        <sz val="11"/>
        <color theme="1"/>
        <rFont val="Calibri"/>
        <family val="2"/>
        <scheme val="minor"/>
      </rPr>
      <t>, enter total training budget (leave blank if not applicable)</t>
    </r>
  </si>
  <si>
    <r>
      <rPr>
        <b/>
        <sz val="11"/>
        <color theme="1"/>
        <rFont val="Calibri"/>
        <family val="2"/>
        <scheme val="minor"/>
      </rPr>
      <t>Cell G46</t>
    </r>
    <r>
      <rPr>
        <sz val="11"/>
        <color theme="1"/>
        <rFont val="Calibri"/>
        <family val="2"/>
        <scheme val="minor"/>
      </rPr>
      <t>, enter total general expense budget (leave blank if not applicable)</t>
    </r>
  </si>
  <si>
    <r>
      <rPr>
        <b/>
        <sz val="11"/>
        <color theme="1"/>
        <rFont val="Calibri"/>
        <family val="2"/>
        <scheme val="minor"/>
      </rPr>
      <t>Cell B47</t>
    </r>
    <r>
      <rPr>
        <sz val="11"/>
        <color theme="1"/>
        <rFont val="Calibri"/>
        <family val="2"/>
        <scheme val="minor"/>
      </rPr>
      <t>, enter methodology</t>
    </r>
  </si>
  <si>
    <r>
      <rPr>
        <b/>
        <sz val="11"/>
        <color theme="1"/>
        <rFont val="Calibri"/>
        <family val="2"/>
        <scheme val="minor"/>
      </rPr>
      <t>Cell g47</t>
    </r>
    <r>
      <rPr>
        <sz val="11"/>
        <color theme="1"/>
        <rFont val="Calibri"/>
        <family val="2"/>
        <scheme val="minor"/>
      </rPr>
      <t>, enter total Space/Rent budget (leave blank if not applicable)</t>
    </r>
  </si>
  <si>
    <r>
      <rPr>
        <b/>
        <sz val="11"/>
        <color theme="1"/>
        <rFont val="Calibri"/>
        <family val="2"/>
        <scheme val="minor"/>
      </rPr>
      <t>Cells G48-G55</t>
    </r>
    <r>
      <rPr>
        <sz val="11"/>
        <color theme="1"/>
        <rFont val="Calibri"/>
        <family val="2"/>
        <scheme val="minor"/>
      </rPr>
      <t>, itemize and enter additional operating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</si>
</sst>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 numFmtId="166" formatCode="0.000%"/>
    <numFmt numFmtId="167" formatCode="&quot;$&quot;#,##0.00"/>
    <numFmt numFmtId="168" formatCode="&quot;$&quot;#,##0"/>
  </numFmts>
  <fonts count="29">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9"/>
      <color theme="1"/>
      <name val="Calibri"/>
      <family val="2"/>
      <scheme val="minor"/>
    </font>
    <font>
      <b/>
      <sz val="12"/>
      <color rgb="FFFF0000"/>
      <name val="Calibri"/>
      <family val="2"/>
      <scheme val="minor"/>
    </font>
    <font>
      <b/>
      <sz val="11"/>
      <color theme="1"/>
      <name val="Arial"/>
      <family val="2"/>
    </font>
    <font>
      <b/>
      <u/>
      <sz val="11"/>
      <color theme="1"/>
      <name val="Calibri"/>
      <family val="2"/>
      <scheme val="minor"/>
    </font>
    <font>
      <b/>
      <sz val="10"/>
      <color theme="1"/>
      <name val="Arial"/>
      <family val="2"/>
    </font>
    <font>
      <u/>
      <sz val="11"/>
      <color theme="1"/>
      <name val="Calibri"/>
      <family val="2"/>
      <scheme val="minor"/>
    </font>
    <font>
      <i/>
      <sz val="10"/>
      <color theme="1"/>
      <name val="Calibri"/>
      <family val="2"/>
      <scheme val="minor"/>
    </font>
    <font>
      <i/>
      <sz val="8"/>
      <color theme="1"/>
      <name val="Arial"/>
      <family val="2"/>
    </font>
    <font>
      <sz val="10"/>
      <color theme="1"/>
      <name val="Arial"/>
      <family val="2"/>
    </font>
    <font>
      <sz val="10"/>
      <name val="Arial Unicode MS"/>
      <family val="2"/>
    </font>
    <font>
      <sz val="10"/>
      <name val="Arial"/>
      <family val="2"/>
    </font>
    <font>
      <b/>
      <sz val="12"/>
      <color rgb="FF9C5700"/>
      <name val="Calibri"/>
      <family val="2"/>
      <scheme val="minor"/>
    </font>
    <font>
      <b/>
      <sz val="10"/>
      <name val="Arial"/>
      <family val="2"/>
    </font>
    <font>
      <b/>
      <sz val="10"/>
      <name val="Arial Unicode MS"/>
      <family val="2"/>
    </font>
    <font>
      <b/>
      <sz val="12"/>
      <name val="Arial"/>
      <family val="2"/>
    </font>
    <font>
      <b/>
      <u/>
      <sz val="11"/>
      <color theme="10"/>
      <name val="Calibri"/>
      <family val="2"/>
      <scheme val="minor"/>
    </font>
    <font>
      <b/>
      <u/>
      <sz val="10"/>
      <color theme="10"/>
      <name val="Calibri"/>
      <family val="2"/>
      <scheme val="minor"/>
    </font>
    <font>
      <i/>
      <sz val="9"/>
      <name val="Arial"/>
      <family val="2"/>
    </font>
    <font>
      <i/>
      <sz val="10"/>
      <color theme="1"/>
      <name val="Arial"/>
      <family val="2"/>
    </font>
    <font>
      <sz val="11"/>
      <color theme="1"/>
      <name val="Arial"/>
      <family val="2"/>
    </font>
    <font>
      <b/>
      <i/>
      <sz val="9"/>
      <color theme="1"/>
      <name val="Arial"/>
      <family val="2"/>
    </font>
    <font>
      <sz val="9"/>
      <color theme="1"/>
      <name val="Arial"/>
      <family val="2"/>
    </font>
  </fonts>
  <fills count="11">
    <fill>
      <patternFill patternType="none"/>
    </fill>
    <fill>
      <patternFill patternType="gray125"/>
    </fill>
    <fill>
      <patternFill patternType="solid">
        <fgColor rgb="FFFFEB9C"/>
      </patternFill>
    </fill>
    <fill>
      <patternFill patternType="solid">
        <fgColor rgb="FFCDF2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
      <patternFill patternType="solid">
        <fgColor rgb="FFCC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right style="thin">
        <color indexed="64"/>
      </right>
      <top/>
      <bottom style="thin">
        <color auto="1"/>
      </bottom>
      <diagonal/>
    </border>
    <border>
      <left style="thin">
        <color auto="1"/>
      </left>
      <right/>
      <top/>
      <bottom style="medium">
        <color indexed="64"/>
      </bottom>
      <diagonal/>
    </border>
    <border>
      <left/>
      <right style="thin">
        <color indexed="64"/>
      </right>
      <top/>
      <bottom style="medium">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0" fontId="4" fillId="0" borderId="0" applyNumberFormat="0" applyFill="0" applyBorder="0" applyAlignment="0" applyProtection="0"/>
    <xf numFmtId="0" fontId="16" fillId="0" borderId="0"/>
    <xf numFmtId="43" fontId="20" fillId="0" borderId="0" applyFont="0" applyFill="0" applyBorder="0" applyAlignment="0" applyProtection="0"/>
    <xf numFmtId="0" fontId="16" fillId="0" borderId="0"/>
  </cellStyleXfs>
  <cellXfs count="288">
    <xf numFmtId="0" fontId="0" fillId="0" borderId="0" xfId="0"/>
    <xf numFmtId="0" fontId="6" fillId="3" borderId="2" xfId="0" applyFont="1" applyFill="1" applyBorder="1" applyAlignment="1">
      <alignment vertical="center"/>
    </xf>
    <xf numFmtId="0" fontId="7" fillId="3" borderId="3" xfId="0" applyFont="1" applyFill="1" applyBorder="1" applyAlignment="1">
      <alignment horizontal="center" vertical="center"/>
    </xf>
    <xf numFmtId="0" fontId="3" fillId="0" borderId="4" xfId="0" applyFont="1" applyBorder="1" applyAlignment="1">
      <alignment horizontal="right" vertical="top"/>
    </xf>
    <xf numFmtId="0" fontId="3" fillId="0" borderId="0" xfId="0" applyFont="1" applyAlignment="1">
      <alignment horizontal="center"/>
    </xf>
    <xf numFmtId="0" fontId="3" fillId="0" borderId="5" xfId="0" applyFont="1" applyBorder="1" applyAlignment="1">
      <alignment horizontal="center"/>
    </xf>
    <xf numFmtId="0" fontId="0" fillId="0" borderId="4" xfId="0" applyBorder="1" applyAlignment="1">
      <alignment horizontal="right" vertical="top"/>
    </xf>
    <xf numFmtId="0" fontId="0" fillId="0" borderId="0" xfId="0" applyAlignment="1">
      <alignment horizontal="left"/>
    </xf>
    <xf numFmtId="0" fontId="0" fillId="0" borderId="5" xfId="0" applyBorder="1" applyAlignment="1">
      <alignment horizontal="left"/>
    </xf>
    <xf numFmtId="0" fontId="3" fillId="0" borderId="4" xfId="0" applyFont="1" applyBorder="1" applyAlignment="1">
      <alignment horizontal="right" vertical="top" wrapText="1"/>
    </xf>
    <xf numFmtId="0" fontId="0" fillId="0" borderId="5" xfId="0" applyBorder="1"/>
    <xf numFmtId="0" fontId="3" fillId="7" borderId="4" xfId="0" applyFont="1" applyFill="1" applyBorder="1" applyAlignment="1">
      <alignment horizontal="right" vertical="top" wrapText="1"/>
    </xf>
    <xf numFmtId="0" fontId="0" fillId="7" borderId="0" xfId="0" applyFill="1"/>
    <xf numFmtId="0" fontId="0" fillId="7" borderId="5" xfId="0" applyFill="1" applyBorder="1"/>
    <xf numFmtId="0" fontId="3" fillId="0" borderId="9" xfId="0" applyFont="1" applyBorder="1" applyAlignment="1">
      <alignment horizontal="right" vertical="top" wrapText="1"/>
    </xf>
    <xf numFmtId="0" fontId="3" fillId="0" borderId="0" xfId="0" applyFont="1" applyAlignment="1">
      <alignment horizontal="right" vertical="top"/>
    </xf>
    <xf numFmtId="0" fontId="0" fillId="0" borderId="0" xfId="0" applyAlignment="1">
      <alignment horizontal="left" wrapText="1"/>
    </xf>
    <xf numFmtId="0" fontId="0" fillId="0" borderId="0" xfId="0" applyAlignment="1">
      <alignment horizontal="right" vertical="top"/>
    </xf>
    <xf numFmtId="0" fontId="0" fillId="0" borderId="0" xfId="0" applyAlignment="1">
      <alignment wrapText="1"/>
    </xf>
    <xf numFmtId="0" fontId="3" fillId="0" borderId="0" xfId="0" applyFont="1" applyAlignment="1">
      <alignment horizontal="right" vertical="top" wrapText="1"/>
    </xf>
    <xf numFmtId="0" fontId="14" fillId="6" borderId="0" xfId="0" applyFont="1" applyFill="1" applyAlignment="1">
      <alignment vertical="center"/>
    </xf>
    <xf numFmtId="0" fontId="15" fillId="0" borderId="0" xfId="0" applyFont="1" applyAlignment="1">
      <alignment vertical="center"/>
    </xf>
    <xf numFmtId="0" fontId="11" fillId="0" borderId="0" xfId="0" applyFont="1" applyAlignment="1">
      <alignment vertical="center"/>
    </xf>
    <xf numFmtId="0" fontId="17" fillId="4" borderId="12" xfId="4" applyFont="1" applyFill="1" applyBorder="1" applyAlignment="1" applyProtection="1">
      <alignment vertical="center"/>
      <protection locked="0"/>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5" fillId="0" borderId="0" xfId="0" applyFont="1" applyAlignment="1">
      <alignment vertical="center" wrapText="1"/>
    </xf>
    <xf numFmtId="0" fontId="11" fillId="6" borderId="9"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0" borderId="0" xfId="0" applyFont="1" applyAlignment="1">
      <alignment vertical="center" wrapText="1"/>
    </xf>
    <xf numFmtId="0" fontId="15" fillId="0" borderId="0" xfId="0" applyFont="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19" fillId="0" borderId="0" xfId="0" applyFont="1" applyAlignment="1">
      <alignment horizontal="left" vertical="center"/>
    </xf>
    <xf numFmtId="44" fontId="19" fillId="0" borderId="0" xfId="0" applyNumberFormat="1" applyFont="1" applyAlignment="1">
      <alignment horizontal="left" vertical="center"/>
    </xf>
    <xf numFmtId="164" fontId="19" fillId="0" borderId="0" xfId="0" applyNumberFormat="1" applyFont="1" applyAlignment="1">
      <alignment horizontal="left" vertical="center" wrapText="1"/>
    </xf>
    <xf numFmtId="0" fontId="19" fillId="0" borderId="0" xfId="0" applyFont="1" applyAlignment="1">
      <alignment horizontal="left" vertical="center" wrapText="1"/>
    </xf>
    <xf numFmtId="44" fontId="15" fillId="0" borderId="0" xfId="0" applyNumberFormat="1" applyFont="1" applyAlignment="1">
      <alignment vertical="center"/>
    </xf>
    <xf numFmtId="165" fontId="15" fillId="0" borderId="0" xfId="0" applyNumberFormat="1" applyFont="1" applyAlignment="1">
      <alignment vertical="center"/>
    </xf>
    <xf numFmtId="0" fontId="15" fillId="0" borderId="0" xfId="0" applyFont="1" applyAlignment="1">
      <alignment horizontal="center" vertical="center" wrapText="1"/>
    </xf>
    <xf numFmtId="0" fontId="19" fillId="0" borderId="6" xfId="0" applyFont="1" applyBorder="1" applyAlignment="1">
      <alignment vertical="center"/>
    </xf>
    <xf numFmtId="44" fontId="19" fillId="0" borderId="8" xfId="0" applyNumberFormat="1" applyFont="1" applyBorder="1" applyAlignment="1">
      <alignment vertical="center"/>
    </xf>
    <xf numFmtId="0" fontId="17" fillId="0" borderId="0" xfId="0" applyFont="1" applyAlignment="1">
      <alignment vertical="center"/>
    </xf>
    <xf numFmtId="0" fontId="19" fillId="0" borderId="0" xfId="0" applyFont="1" applyAlignment="1">
      <alignment vertical="center"/>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5" fillId="0" borderId="0" xfId="0" applyFont="1" applyAlignment="1">
      <alignment horizontal="center" vertical="center"/>
    </xf>
    <xf numFmtId="0" fontId="19" fillId="3" borderId="12" xfId="4" applyFont="1" applyFill="1" applyBorder="1" applyAlignment="1" applyProtection="1">
      <alignment vertical="center"/>
      <protection locked="0"/>
    </xf>
    <xf numFmtId="9" fontId="17" fillId="3" borderId="12" xfId="5" applyNumberFormat="1" applyFont="1" applyFill="1" applyBorder="1" applyAlignment="1" applyProtection="1">
      <alignment horizontal="center" vertical="center"/>
      <protection locked="0"/>
    </xf>
    <xf numFmtId="44" fontId="17" fillId="3" borderId="12" xfId="5" applyNumberFormat="1" applyFont="1" applyFill="1" applyBorder="1" applyAlignment="1" applyProtection="1">
      <alignment vertical="center"/>
      <protection locked="0"/>
    </xf>
    <xf numFmtId="37" fontId="17" fillId="3" borderId="12" xfId="5" applyNumberFormat="1" applyFont="1" applyFill="1" applyBorder="1" applyAlignment="1" applyProtection="1">
      <alignment vertical="center"/>
      <protection locked="0"/>
    </xf>
    <xf numFmtId="9" fontId="17" fillId="3" borderId="12" xfId="5" applyNumberFormat="1" applyFont="1" applyFill="1" applyBorder="1" applyAlignment="1">
      <alignment horizontal="center" vertical="center"/>
    </xf>
    <xf numFmtId="44" fontId="15" fillId="3" borderId="12" xfId="0" applyNumberFormat="1" applyFont="1" applyFill="1" applyBorder="1" applyAlignment="1">
      <alignment vertical="center" wrapText="1"/>
    </xf>
    <xf numFmtId="44" fontId="17" fillId="3" borderId="26" xfId="5" applyNumberFormat="1" applyFont="1" applyFill="1" applyBorder="1" applyAlignment="1">
      <alignment horizontal="center" vertical="center"/>
    </xf>
    <xf numFmtId="0" fontId="15" fillId="4" borderId="12" xfId="0" applyFont="1" applyFill="1" applyBorder="1" applyAlignment="1" applyProtection="1">
      <alignment horizontal="left" vertical="center"/>
      <protection locked="0"/>
    </xf>
    <xf numFmtId="9" fontId="17" fillId="4" borderId="27" xfId="5" applyNumberFormat="1" applyFont="1" applyFill="1" applyBorder="1" applyAlignment="1">
      <alignment horizontal="center" vertical="center"/>
    </xf>
    <xf numFmtId="44" fontId="15" fillId="4" borderId="24" xfId="0" applyNumberFormat="1" applyFont="1" applyFill="1" applyBorder="1" applyAlignment="1" applyProtection="1">
      <alignment horizontal="left" vertical="center"/>
      <protection locked="0"/>
    </xf>
    <xf numFmtId="0" fontId="15" fillId="4" borderId="12" xfId="0" applyFont="1" applyFill="1" applyBorder="1" applyAlignment="1">
      <alignment vertical="center"/>
    </xf>
    <xf numFmtId="0" fontId="15" fillId="4" borderId="28" xfId="0" applyFont="1" applyFill="1" applyBorder="1" applyAlignment="1" applyProtection="1">
      <alignment horizontal="left" vertical="center"/>
      <protection locked="0"/>
    </xf>
    <xf numFmtId="44" fontId="15" fillId="4" borderId="29" xfId="0" applyNumberFormat="1" applyFont="1" applyFill="1" applyBorder="1" applyAlignment="1" applyProtection="1">
      <alignment horizontal="left" vertical="center"/>
      <protection locked="0"/>
    </xf>
    <xf numFmtId="9" fontId="11" fillId="0" borderId="0" xfId="0" applyNumberFormat="1" applyFont="1" applyAlignment="1">
      <alignment vertical="center"/>
    </xf>
    <xf numFmtId="44" fontId="11" fillId="3" borderId="30" xfId="0" applyNumberFormat="1" applyFont="1" applyFill="1" applyBorder="1" applyAlignment="1">
      <alignment vertical="center"/>
    </xf>
    <xf numFmtId="44" fontId="11" fillId="0" borderId="0" xfId="0" applyNumberFormat="1" applyFont="1" applyAlignment="1">
      <alignment vertical="center"/>
    </xf>
    <xf numFmtId="44" fontId="21" fillId="3" borderId="30" xfId="0" applyNumberFormat="1" applyFont="1" applyFill="1" applyBorder="1" applyAlignment="1">
      <alignment vertical="center" wrapText="1"/>
    </xf>
    <xf numFmtId="9" fontId="15" fillId="0" borderId="0" xfId="0" applyNumberFormat="1" applyFont="1" applyAlignment="1" applyProtection="1">
      <alignment horizontal="center" vertical="center" wrapText="1"/>
      <protection locked="0"/>
    </xf>
    <xf numFmtId="44" fontId="11" fillId="0" borderId="22" xfId="0" applyNumberFormat="1" applyFont="1" applyBorder="1" applyAlignment="1">
      <alignment vertical="center"/>
    </xf>
    <xf numFmtId="44" fontId="11" fillId="0" borderId="30" xfId="0" applyNumberFormat="1" applyFont="1" applyBorder="1" applyAlignment="1">
      <alignment vertical="center"/>
    </xf>
    <xf numFmtId="44" fontId="21" fillId="0" borderId="30" xfId="0" applyNumberFormat="1" applyFont="1" applyBorder="1" applyAlignment="1">
      <alignment vertical="center" wrapText="1"/>
    </xf>
    <xf numFmtId="9" fontId="15" fillId="4" borderId="30" xfId="0" applyNumberFormat="1" applyFont="1" applyFill="1" applyBorder="1" applyAlignment="1" applyProtection="1">
      <alignment horizontal="center" vertical="center" wrapText="1"/>
      <protection locked="0"/>
    </xf>
    <xf numFmtId="44" fontId="19" fillId="3" borderId="30" xfId="0" applyNumberFormat="1" applyFont="1" applyFill="1" applyBorder="1" applyAlignment="1">
      <alignment vertical="center" wrapText="1"/>
    </xf>
    <xf numFmtId="9" fontId="15" fillId="0" borderId="0" xfId="0" applyNumberFormat="1" applyFont="1" applyAlignment="1">
      <alignment horizontal="center" vertical="center" wrapText="1"/>
    </xf>
    <xf numFmtId="0" fontId="11" fillId="0" borderId="0" xfId="0" applyFont="1" applyAlignment="1">
      <alignment horizontal="right" vertical="center" wrapText="1"/>
    </xf>
    <xf numFmtId="42" fontId="19" fillId="0" borderId="0" xfId="0" applyNumberFormat="1" applyFont="1" applyAlignment="1">
      <alignment vertical="center" wrapText="1"/>
    </xf>
    <xf numFmtId="44" fontId="9" fillId="3" borderId="30" xfId="0" applyNumberFormat="1" applyFont="1" applyFill="1" applyBorder="1" applyAlignment="1">
      <alignment vertical="center"/>
    </xf>
    <xf numFmtId="44" fontId="9" fillId="0" borderId="0" xfId="0" applyNumberFormat="1" applyFont="1" applyAlignment="1">
      <alignment vertical="center"/>
    </xf>
    <xf numFmtId="44" fontId="19" fillId="3" borderId="8" xfId="0" applyNumberFormat="1" applyFont="1" applyFill="1" applyBorder="1" applyAlignment="1">
      <alignment vertical="center" wrapText="1"/>
    </xf>
    <xf numFmtId="0" fontId="11" fillId="3" borderId="12" xfId="0" applyFont="1" applyFill="1" applyBorder="1" applyAlignment="1">
      <alignment horizontal="center" vertical="center"/>
    </xf>
    <xf numFmtId="0" fontId="11" fillId="3" borderId="34"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1" fillId="3" borderId="24" xfId="0" applyFont="1" applyFill="1" applyBorder="1" applyAlignment="1">
      <alignment horizontal="center" vertical="top" wrapText="1"/>
    </xf>
    <xf numFmtId="0" fontId="11" fillId="3" borderId="25" xfId="0" applyFont="1" applyFill="1" applyBorder="1" applyAlignment="1">
      <alignment horizontal="center" vertical="top" wrapText="1"/>
    </xf>
    <xf numFmtId="44" fontId="15" fillId="4" borderId="12" xfId="0" applyNumberFormat="1" applyFont="1" applyFill="1" applyBorder="1" applyAlignment="1" applyProtection="1">
      <alignment horizontal="left" vertical="center"/>
      <protection locked="0"/>
    </xf>
    <xf numFmtId="9" fontId="17" fillId="3" borderId="27" xfId="5" applyNumberFormat="1" applyFont="1" applyFill="1" applyBorder="1" applyAlignment="1">
      <alignment horizontal="center" vertical="center"/>
    </xf>
    <xf numFmtId="44" fontId="17" fillId="3" borderId="26" xfId="5" applyNumberFormat="1" applyFont="1" applyFill="1" applyBorder="1" applyAlignment="1" applyProtection="1">
      <alignment horizontal="center" vertical="center"/>
      <protection locked="0"/>
    </xf>
    <xf numFmtId="0" fontId="15" fillId="5" borderId="0" xfId="0" applyFont="1" applyFill="1" applyAlignment="1">
      <alignment vertical="center"/>
    </xf>
    <xf numFmtId="44" fontId="11" fillId="3" borderId="6" xfId="0" applyNumberFormat="1" applyFont="1" applyFill="1" applyBorder="1" applyAlignment="1">
      <alignment vertical="center" wrapText="1"/>
    </xf>
    <xf numFmtId="44" fontId="11" fillId="3" borderId="8" xfId="0" applyNumberFormat="1" applyFont="1" applyFill="1" applyBorder="1" applyAlignment="1">
      <alignment vertical="center" wrapText="1"/>
    </xf>
    <xf numFmtId="44" fontId="11" fillId="0" borderId="0" xfId="0" applyNumberFormat="1" applyFont="1" applyAlignment="1">
      <alignment vertical="center" wrapText="1"/>
    </xf>
    <xf numFmtId="44" fontId="11" fillId="3" borderId="30" xfId="0" applyNumberFormat="1" applyFont="1" applyFill="1" applyBorder="1" applyAlignment="1">
      <alignment vertical="center" wrapText="1"/>
    </xf>
    <xf numFmtId="44" fontId="19" fillId="3" borderId="30" xfId="0" applyNumberFormat="1" applyFont="1" applyFill="1" applyBorder="1" applyAlignment="1">
      <alignment horizontal="center" vertical="center" wrapText="1"/>
    </xf>
    <xf numFmtId="0" fontId="11" fillId="3" borderId="12" xfId="0" applyFont="1" applyFill="1" applyBorder="1" applyAlignment="1">
      <alignment horizontal="center" vertical="top" wrapText="1"/>
    </xf>
    <xf numFmtId="44" fontId="17" fillId="3" borderId="12" xfId="5" applyNumberFormat="1" applyFont="1" applyFill="1" applyBorder="1" applyAlignment="1" applyProtection="1">
      <alignment horizontal="center" vertical="center"/>
      <protection locked="0"/>
    </xf>
    <xf numFmtId="9" fontId="17" fillId="3" borderId="28" xfId="5" applyNumberFormat="1" applyFont="1" applyFill="1" applyBorder="1" applyAlignment="1">
      <alignment horizontal="center" vertical="center"/>
    </xf>
    <xf numFmtId="44" fontId="15" fillId="3" borderId="28" xfId="0" applyNumberFormat="1" applyFont="1" applyFill="1" applyBorder="1" applyAlignment="1">
      <alignment vertical="center" wrapText="1"/>
    </xf>
    <xf numFmtId="9" fontId="17" fillId="3" borderId="28" xfId="5" applyNumberFormat="1" applyFont="1" applyFill="1" applyBorder="1" applyAlignment="1" applyProtection="1">
      <alignment horizontal="center" vertical="center"/>
      <protection locked="0"/>
    </xf>
    <xf numFmtId="44" fontId="17" fillId="3" borderId="28" xfId="5" applyNumberFormat="1" applyFont="1" applyFill="1" applyBorder="1" applyAlignment="1" applyProtection="1">
      <alignment horizontal="center" vertical="center"/>
      <protection locked="0"/>
    </xf>
    <xf numFmtId="44" fontId="19" fillId="3" borderId="6" xfId="0" applyNumberFormat="1" applyFont="1" applyFill="1" applyBorder="1" applyAlignment="1">
      <alignment vertical="center" wrapText="1"/>
    </xf>
    <xf numFmtId="44" fontId="11" fillId="3" borderId="8" xfId="0" applyNumberFormat="1" applyFont="1" applyFill="1" applyBorder="1" applyAlignment="1">
      <alignment horizontal="center" vertical="center" wrapText="1"/>
    </xf>
    <xf numFmtId="42" fontId="15" fillId="0" borderId="0" xfId="0" applyNumberFormat="1" applyFont="1" applyAlignment="1">
      <alignment vertical="center" wrapText="1"/>
    </xf>
    <xf numFmtId="166" fontId="15" fillId="0" borderId="0" xfId="0" applyNumberFormat="1" applyFont="1" applyAlignment="1">
      <alignment vertical="center" wrapText="1"/>
    </xf>
    <xf numFmtId="42" fontId="15" fillId="0" borderId="0" xfId="0" applyNumberFormat="1" applyFont="1" applyAlignment="1">
      <alignment vertical="center"/>
    </xf>
    <xf numFmtId="0" fontId="11" fillId="3" borderId="40" xfId="0" applyFont="1" applyFill="1" applyBorder="1" applyAlignment="1">
      <alignment horizontal="left" vertical="center"/>
    </xf>
    <xf numFmtId="0" fontId="11" fillId="3" borderId="32" xfId="0" applyFont="1" applyFill="1" applyBorder="1" applyAlignment="1">
      <alignment horizontal="left" vertical="center"/>
    </xf>
    <xf numFmtId="0" fontId="15" fillId="0" borderId="12" xfId="0" applyFont="1" applyBorder="1" applyAlignment="1">
      <alignment horizontal="center" vertical="center"/>
    </xf>
    <xf numFmtId="0" fontId="15" fillId="5" borderId="12" xfId="0" applyFont="1" applyFill="1" applyBorder="1" applyAlignment="1">
      <alignment horizontal="center" vertical="center"/>
    </xf>
    <xf numFmtId="9" fontId="17" fillId="3" borderId="41" xfId="5" applyNumberFormat="1" applyFont="1" applyFill="1" applyBorder="1" applyAlignment="1">
      <alignment horizontal="center" vertical="center"/>
    </xf>
    <xf numFmtId="0" fontId="15" fillId="4" borderId="38" xfId="0" applyFont="1" applyFill="1" applyBorder="1" applyAlignment="1" applyProtection="1">
      <alignment horizontal="left" vertical="center"/>
      <protection locked="0"/>
    </xf>
    <xf numFmtId="0" fontId="0" fillId="4" borderId="39" xfId="0" applyFill="1" applyBorder="1" applyAlignment="1">
      <alignment horizontal="left" vertical="center"/>
    </xf>
    <xf numFmtId="0" fontId="0" fillId="4" borderId="27" xfId="0" applyFill="1" applyBorder="1" applyAlignment="1">
      <alignment horizontal="left" vertical="center"/>
    </xf>
    <xf numFmtId="9" fontId="17" fillId="9" borderId="27" xfId="5" applyNumberFormat="1" applyFont="1" applyFill="1" applyBorder="1" applyAlignment="1">
      <alignment horizontal="center" vertical="center"/>
    </xf>
    <xf numFmtId="44" fontId="15" fillId="9" borderId="12" xfId="0" applyNumberFormat="1" applyFont="1" applyFill="1" applyBorder="1" applyAlignment="1">
      <alignment vertical="center" wrapText="1"/>
    </xf>
    <xf numFmtId="9" fontId="17" fillId="9" borderId="12" xfId="5" applyNumberFormat="1" applyFont="1" applyFill="1" applyBorder="1" applyAlignment="1" applyProtection="1">
      <alignment horizontal="center" vertical="center"/>
      <protection locked="0"/>
    </xf>
    <xf numFmtId="44" fontId="17" fillId="9" borderId="12" xfId="5" applyNumberFormat="1" applyFont="1" applyFill="1" applyBorder="1" applyAlignment="1" applyProtection="1">
      <alignment horizontal="center" vertical="center"/>
      <protection locked="0"/>
    </xf>
    <xf numFmtId="9" fontId="17" fillId="9" borderId="18" xfId="5" applyNumberFormat="1" applyFont="1" applyFill="1" applyBorder="1" applyAlignment="1">
      <alignment horizontal="center" vertical="center"/>
    </xf>
    <xf numFmtId="9" fontId="17" fillId="9" borderId="28" xfId="5" applyNumberFormat="1" applyFont="1" applyFill="1" applyBorder="1" applyAlignment="1" applyProtection="1">
      <alignment horizontal="center" vertical="center"/>
      <protection locked="0"/>
    </xf>
    <xf numFmtId="42" fontId="11" fillId="3" borderId="30" xfId="0" applyNumberFormat="1" applyFont="1" applyFill="1" applyBorder="1" applyAlignment="1">
      <alignment horizontal="center" vertical="center" wrapText="1"/>
    </xf>
    <xf numFmtId="44" fontId="11" fillId="3" borderId="30" xfId="0"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42" fontId="11" fillId="0" borderId="0" xfId="0" applyNumberFormat="1" applyFont="1" applyAlignment="1">
      <alignment vertical="center" wrapText="1"/>
    </xf>
    <xf numFmtId="0" fontId="11" fillId="0" borderId="0" xfId="0" applyFont="1" applyAlignment="1">
      <alignment horizontal="left" vertical="center"/>
    </xf>
    <xf numFmtId="0" fontId="15" fillId="0" borderId="0" xfId="0" applyFont="1" applyAlignment="1">
      <alignment vertical="top" wrapText="1"/>
    </xf>
    <xf numFmtId="44" fontId="15" fillId="3" borderId="38" xfId="0" applyNumberFormat="1" applyFont="1" applyFill="1" applyBorder="1" applyAlignment="1">
      <alignment vertical="center" wrapText="1"/>
    </xf>
    <xf numFmtId="44" fontId="17" fillId="3" borderId="12" xfId="5" applyNumberFormat="1" applyFont="1" applyFill="1" applyBorder="1" applyAlignment="1">
      <alignment horizontal="center" vertical="center"/>
    </xf>
    <xf numFmtId="10" fontId="15" fillId="10" borderId="38" xfId="0" applyNumberFormat="1" applyFont="1" applyFill="1" applyBorder="1" applyAlignment="1" applyProtection="1">
      <alignment vertical="center" wrapText="1"/>
      <protection locked="0"/>
    </xf>
    <xf numFmtId="167" fontId="15" fillId="3" borderId="12" xfId="0" applyNumberFormat="1" applyFont="1" applyFill="1" applyBorder="1" applyAlignment="1">
      <alignment vertical="center" wrapText="1"/>
    </xf>
    <xf numFmtId="167" fontId="17" fillId="3" borderId="12" xfId="5" applyNumberFormat="1" applyFont="1" applyFill="1" applyBorder="1" applyAlignment="1">
      <alignment horizontal="center" vertical="center"/>
    </xf>
    <xf numFmtId="44" fontId="11" fillId="3" borderId="45" xfId="1" applyFont="1" applyFill="1" applyBorder="1" applyAlignment="1">
      <alignment vertical="center" wrapText="1"/>
    </xf>
    <xf numFmtId="167" fontId="11" fillId="3" borderId="12" xfId="1" applyNumberFormat="1" applyFont="1" applyFill="1" applyBorder="1" applyAlignment="1">
      <alignment vertical="center" wrapText="1"/>
    </xf>
    <xf numFmtId="44" fontId="11" fillId="3" borderId="12" xfId="1" applyFont="1" applyFill="1" applyBorder="1" applyAlignment="1">
      <alignment vertical="center" wrapText="1"/>
    </xf>
    <xf numFmtId="0" fontId="26" fillId="0" borderId="0" xfId="0" applyFont="1"/>
    <xf numFmtId="44" fontId="19" fillId="6" borderId="30" xfId="0" applyNumberFormat="1" applyFont="1" applyFill="1" applyBorder="1" applyAlignment="1">
      <alignment horizontal="center" vertical="center" wrapText="1"/>
    </xf>
    <xf numFmtId="0" fontId="27" fillId="0" borderId="0" xfId="0" applyFont="1" applyAlignment="1">
      <alignment vertical="center"/>
    </xf>
    <xf numFmtId="0" fontId="28" fillId="0" borderId="0" xfId="0" applyFont="1" applyAlignment="1">
      <alignment vertical="center"/>
    </xf>
    <xf numFmtId="168" fontId="15" fillId="0" borderId="0" xfId="0" applyNumberFormat="1" applyFont="1" applyAlignment="1">
      <alignment vertical="center" wrapText="1"/>
    </xf>
    <xf numFmtId="0" fontId="0" fillId="0" borderId="0" xfId="0" applyAlignment="1">
      <alignment horizontal="left"/>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0" fillId="0" borderId="5" xfId="0" applyBorder="1" applyAlignment="1">
      <alignment horizontal="left"/>
    </xf>
    <xf numFmtId="0" fontId="4" fillId="0" borderId="0" xfId="3" applyBorder="1" applyAlignment="1">
      <alignment horizontal="left"/>
    </xf>
    <xf numFmtId="0" fontId="4" fillId="0" borderId="5" xfId="3" applyBorder="1" applyAlignment="1">
      <alignment horizontal="left"/>
    </xf>
    <xf numFmtId="0" fontId="0" fillId="0" borderId="0" xfId="0" applyAlignment="1">
      <alignment horizontal="left" indent="1"/>
    </xf>
    <xf numFmtId="0" fontId="0" fillId="0" borderId="5" xfId="0" applyBorder="1" applyAlignment="1">
      <alignment horizontal="left" indent="1"/>
    </xf>
    <xf numFmtId="0" fontId="0" fillId="0" borderId="0" xfId="0" applyAlignment="1">
      <alignment horizontal="left" vertical="center" indent="1"/>
    </xf>
    <xf numFmtId="0" fontId="0" fillId="0" borderId="5" xfId="0" applyBorder="1" applyAlignment="1">
      <alignment horizontal="left" vertical="center" indent="1"/>
    </xf>
    <xf numFmtId="0" fontId="0" fillId="0" borderId="0" xfId="0" applyAlignment="1">
      <alignment horizontal="left" vertical="center" wrapText="1"/>
    </xf>
    <xf numFmtId="0" fontId="0" fillId="0" borderId="5" xfId="0"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0" fillId="0" borderId="10" xfId="0" applyBorder="1" applyAlignment="1">
      <alignment horizontal="left" wrapText="1"/>
    </xf>
    <xf numFmtId="0" fontId="0" fillId="0" borderId="11" xfId="0" applyBorder="1" applyAlignment="1">
      <alignment horizontal="left"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xf>
    <xf numFmtId="0" fontId="0" fillId="0" borderId="5" xfId="0" applyBorder="1" applyAlignment="1">
      <alignment horizontal="left" vertical="center"/>
    </xf>
    <xf numFmtId="0" fontId="3" fillId="6" borderId="0" xfId="0" applyFont="1" applyFill="1" applyAlignment="1">
      <alignment horizontal="left"/>
    </xf>
    <xf numFmtId="0" fontId="3" fillId="6" borderId="5" xfId="0" applyFont="1" applyFill="1" applyBorder="1" applyAlignment="1">
      <alignment horizontal="left"/>
    </xf>
    <xf numFmtId="0" fontId="3" fillId="7" borderId="0" xfId="0" applyFont="1" applyFill="1" applyAlignment="1">
      <alignment horizontal="left" vertical="center"/>
    </xf>
    <xf numFmtId="0" fontId="3" fillId="7" borderId="5" xfId="0" applyFont="1" applyFill="1" applyBorder="1" applyAlignment="1">
      <alignment horizontal="left" vertical="center"/>
    </xf>
    <xf numFmtId="0" fontId="0" fillId="7" borderId="0" xfId="0" applyFill="1" applyAlignment="1">
      <alignment horizontal="left"/>
    </xf>
    <xf numFmtId="0" fontId="0" fillId="7" borderId="5" xfId="0" applyFill="1" applyBorder="1" applyAlignment="1">
      <alignment horizontal="left"/>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0" borderId="0" xfId="0" applyAlignment="1">
      <alignment horizontal="left" vertical="top"/>
    </xf>
    <xf numFmtId="0" fontId="0" fillId="0" borderId="5" xfId="0" applyBorder="1" applyAlignment="1">
      <alignment horizontal="left" vertical="top"/>
    </xf>
    <xf numFmtId="0" fontId="3" fillId="6" borderId="2" xfId="0" applyFont="1" applyFill="1" applyBorder="1" applyAlignment="1">
      <alignment horizontal="left"/>
    </xf>
    <xf numFmtId="0" fontId="3" fillId="6" borderId="3" xfId="0" applyFont="1" applyFill="1" applyBorder="1" applyAlignment="1">
      <alignment horizontal="left"/>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4" xfId="0" applyBorder="1" applyAlignment="1">
      <alignment horizontal="left" wrapText="1"/>
    </xf>
    <xf numFmtId="0" fontId="0" fillId="0" borderId="5" xfId="0" applyBorder="1" applyAlignment="1">
      <alignment horizontal="left" wrapText="1"/>
    </xf>
    <xf numFmtId="0" fontId="8"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8" xfId="0" applyFont="1" applyFill="1"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42" fontId="15" fillId="0" borderId="0" xfId="0" applyNumberFormat="1" applyFont="1" applyAlignment="1">
      <alignment vertical="center" wrapText="1"/>
    </xf>
    <xf numFmtId="0" fontId="15" fillId="0" borderId="0" xfId="0" applyFont="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5" fillId="0" borderId="0" xfId="0" applyFont="1" applyAlignment="1">
      <alignment horizontal="right" vertical="center" wrapText="1"/>
    </xf>
    <xf numFmtId="0" fontId="19"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9" xfId="0" applyFont="1" applyFill="1" applyBorder="1" applyAlignment="1">
      <alignment horizontal="center" vertical="center" wrapText="1"/>
    </xf>
    <xf numFmtId="44" fontId="9" fillId="3" borderId="6" xfId="0" applyNumberFormat="1" applyFont="1" applyFill="1" applyBorder="1" applyAlignment="1" applyProtection="1">
      <alignment horizontal="center" vertical="center"/>
      <protection locked="0"/>
    </xf>
    <xf numFmtId="0" fontId="0" fillId="3" borderId="8" xfId="0" applyFill="1" applyBorder="1" applyAlignment="1">
      <alignment horizontal="center" vertical="center"/>
    </xf>
    <xf numFmtId="44" fontId="9" fillId="3" borderId="35" xfId="0" applyNumberFormat="1" applyFont="1" applyFill="1" applyBorder="1" applyAlignment="1" applyProtection="1">
      <alignment horizontal="center" vertical="center"/>
      <protection locked="0"/>
    </xf>
    <xf numFmtId="0" fontId="0" fillId="3" borderId="18" xfId="0" applyFill="1" applyBorder="1" applyAlignment="1">
      <alignment horizontal="center" vertical="center"/>
    </xf>
    <xf numFmtId="0" fontId="11" fillId="6" borderId="6" xfId="0" applyFont="1" applyFill="1" applyBorder="1" applyAlignment="1">
      <alignment horizontal="left" vertical="center" wrapText="1"/>
    </xf>
    <xf numFmtId="0" fontId="11" fillId="6" borderId="7" xfId="0" applyFont="1" applyFill="1" applyBorder="1" applyAlignment="1">
      <alignment horizontal="left" vertical="center" wrapText="1"/>
    </xf>
    <xf numFmtId="44" fontId="19" fillId="6" borderId="6" xfId="0" applyNumberFormat="1" applyFont="1" applyFill="1" applyBorder="1" applyAlignment="1">
      <alignment horizontal="center" vertical="center" wrapText="1"/>
    </xf>
    <xf numFmtId="44" fontId="19" fillId="6" borderId="8" xfId="0" applyNumberFormat="1"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38"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27" xfId="0" applyFont="1" applyBorder="1" applyAlignment="1">
      <alignment horizontal="left" vertical="center" wrapText="1"/>
    </xf>
    <xf numFmtId="0" fontId="11" fillId="3" borderId="38" xfId="0" applyFont="1" applyFill="1" applyBorder="1" applyAlignment="1">
      <alignment horizontal="right" vertical="center"/>
    </xf>
    <xf numFmtId="0" fontId="11" fillId="3" borderId="39" xfId="0" applyFont="1" applyFill="1" applyBorder="1" applyAlignment="1">
      <alignment horizontal="right" vertical="center"/>
    </xf>
    <xf numFmtId="0" fontId="11" fillId="3" borderId="44" xfId="0" applyFont="1" applyFill="1" applyBorder="1" applyAlignment="1">
      <alignment horizontal="right" vertical="center"/>
    </xf>
    <xf numFmtId="0" fontId="15" fillId="0" borderId="0" xfId="0" applyFont="1" applyAlignment="1">
      <alignment horizontal="left" vertical="center"/>
    </xf>
    <xf numFmtId="0" fontId="11" fillId="0" borderId="0" xfId="0" applyFont="1" applyAlignment="1">
      <alignment horizontal="left" vertical="center"/>
    </xf>
    <xf numFmtId="0" fontId="11" fillId="3" borderId="38" xfId="0" applyFont="1" applyFill="1" applyBorder="1" applyAlignment="1">
      <alignment horizontal="left" vertical="center"/>
    </xf>
    <xf numFmtId="0" fontId="11" fillId="3" borderId="39" xfId="0" applyFont="1" applyFill="1" applyBorder="1" applyAlignment="1">
      <alignment horizontal="left" vertical="center"/>
    </xf>
    <xf numFmtId="0" fontId="11" fillId="3" borderId="27" xfId="0" applyFont="1" applyFill="1" applyBorder="1" applyAlignment="1">
      <alignment horizontal="left" vertical="center"/>
    </xf>
    <xf numFmtId="44" fontId="9" fillId="3" borderId="17" xfId="0" applyNumberFormat="1" applyFont="1" applyFill="1" applyBorder="1" applyAlignment="1" applyProtection="1">
      <alignment horizontal="center" vertical="center"/>
      <protection locked="0"/>
    </xf>
    <xf numFmtId="44" fontId="15" fillId="4" borderId="38" xfId="0" applyNumberFormat="1" applyFont="1" applyFill="1" applyBorder="1" applyAlignment="1" applyProtection="1">
      <alignment horizontal="left" vertical="center"/>
      <protection locked="0"/>
    </xf>
    <xf numFmtId="0" fontId="0" fillId="0" borderId="27" xfId="0" applyBorder="1" applyAlignment="1">
      <alignment horizontal="left" vertical="center"/>
    </xf>
    <xf numFmtId="0" fontId="15" fillId="4" borderId="38" xfId="0" applyFont="1" applyFill="1" applyBorder="1" applyAlignment="1" applyProtection="1">
      <alignment horizontal="left" vertical="center"/>
      <protection locked="0"/>
    </xf>
    <xf numFmtId="0" fontId="0" fillId="4" borderId="39" xfId="0" applyFill="1" applyBorder="1" applyAlignment="1">
      <alignment horizontal="left" vertical="center"/>
    </xf>
    <xf numFmtId="0" fontId="0" fillId="4" borderId="27" xfId="0" applyFill="1" applyBorder="1" applyAlignment="1">
      <alignment horizontal="left" vertical="center"/>
    </xf>
    <xf numFmtId="44" fontId="0" fillId="4" borderId="27" xfId="0" applyNumberFormat="1" applyFill="1" applyBorder="1" applyAlignment="1">
      <alignment horizontal="left" vertical="center"/>
    </xf>
    <xf numFmtId="0" fontId="15" fillId="4" borderId="38" xfId="0" applyFont="1" applyFill="1" applyBorder="1" applyAlignment="1" applyProtection="1">
      <alignment horizontal="left" vertical="center" wrapText="1"/>
      <protection locked="0"/>
    </xf>
    <xf numFmtId="0" fontId="15" fillId="4" borderId="39" xfId="0" applyFont="1" applyFill="1" applyBorder="1" applyAlignment="1" applyProtection="1">
      <alignment horizontal="left" vertical="center" wrapText="1"/>
      <protection locked="0"/>
    </xf>
    <xf numFmtId="0" fontId="15" fillId="4" borderId="27" xfId="0" applyFont="1" applyFill="1" applyBorder="1" applyAlignment="1" applyProtection="1">
      <alignment horizontal="left" vertical="center" wrapText="1"/>
      <protection locked="0"/>
    </xf>
    <xf numFmtId="0" fontId="15" fillId="4" borderId="42" xfId="0" applyFont="1" applyFill="1" applyBorder="1" applyAlignment="1" applyProtection="1">
      <alignment horizontal="left" vertical="center" wrapText="1"/>
      <protection locked="0"/>
    </xf>
    <xf numFmtId="0" fontId="15" fillId="4" borderId="10" xfId="0" applyFont="1" applyFill="1" applyBorder="1" applyAlignment="1" applyProtection="1">
      <alignment horizontal="left" vertical="center" wrapText="1"/>
      <protection locked="0"/>
    </xf>
    <xf numFmtId="0" fontId="15" fillId="4" borderId="43" xfId="0" applyFont="1" applyFill="1" applyBorder="1" applyAlignment="1" applyProtection="1">
      <alignment horizontal="left" vertical="center" wrapText="1"/>
      <protection locked="0"/>
    </xf>
    <xf numFmtId="0" fontId="11" fillId="3" borderId="20" xfId="0" applyFont="1" applyFill="1" applyBorder="1" applyAlignment="1">
      <alignment horizontal="right" vertical="center" wrapText="1"/>
    </xf>
    <xf numFmtId="0" fontId="11" fillId="3" borderId="21" xfId="0" applyFont="1" applyFill="1" applyBorder="1" applyAlignment="1">
      <alignment horizontal="right" vertical="center" wrapText="1"/>
    </xf>
    <xf numFmtId="0" fontId="11" fillId="3" borderId="37" xfId="0" applyFont="1" applyFill="1" applyBorder="1" applyAlignment="1">
      <alignment horizontal="right" vertical="center" wrapText="1"/>
    </xf>
    <xf numFmtId="44" fontId="15" fillId="4" borderId="12" xfId="0" applyNumberFormat="1" applyFont="1" applyFill="1" applyBorder="1" applyAlignment="1" applyProtection="1">
      <alignment horizontal="left" vertical="center"/>
      <protection locked="0"/>
    </xf>
    <xf numFmtId="44" fontId="0" fillId="4" borderId="12" xfId="0" applyNumberForma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11" fillId="3" borderId="1" xfId="0" applyFont="1" applyFill="1" applyBorder="1" applyAlignment="1">
      <alignment horizontal="center" vertical="center"/>
    </xf>
    <xf numFmtId="0" fontId="0" fillId="3" borderId="3" xfId="0" applyFill="1" applyBorder="1" applyAlignment="1">
      <alignment horizontal="center" vertical="center"/>
    </xf>
    <xf numFmtId="0" fontId="15" fillId="4" borderId="24" xfId="0" applyFont="1" applyFill="1" applyBorder="1" applyAlignment="1" applyProtection="1">
      <alignment horizontal="left" vertical="center" wrapText="1"/>
      <protection locked="0"/>
    </xf>
    <xf numFmtId="0" fontId="15" fillId="4" borderId="34" xfId="0" applyFont="1" applyFill="1" applyBorder="1" applyAlignment="1" applyProtection="1">
      <alignment horizontal="left" vertical="center" wrapText="1"/>
      <protection locked="0"/>
    </xf>
    <xf numFmtId="0" fontId="11" fillId="0" borderId="20" xfId="0" applyFont="1" applyBorder="1" applyAlignment="1">
      <alignment horizontal="right" vertical="center" wrapText="1"/>
    </xf>
    <xf numFmtId="0" fontId="11" fillId="0" borderId="21" xfId="0" applyFont="1" applyBorder="1" applyAlignment="1">
      <alignment horizontal="right" vertical="center" wrapText="1"/>
    </xf>
    <xf numFmtId="0" fontId="11" fillId="0" borderId="37" xfId="0" applyFont="1" applyBorder="1" applyAlignment="1">
      <alignment horizontal="right" vertical="center" wrapText="1"/>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9" fillId="3" borderId="9"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7" fillId="4" borderId="17" xfId="6" applyFont="1" applyFill="1" applyBorder="1" applyAlignment="1">
      <alignment horizontal="left" vertical="center"/>
    </xf>
    <xf numFmtId="0" fontId="17" fillId="4" borderId="35" xfId="6" applyFont="1" applyFill="1" applyBorder="1" applyAlignment="1">
      <alignment horizontal="left" vertical="center"/>
    </xf>
    <xf numFmtId="0" fontId="17" fillId="4" borderId="36" xfId="6" applyFont="1" applyFill="1" applyBorder="1" applyAlignment="1">
      <alignment horizontal="left" vertical="center"/>
    </xf>
    <xf numFmtId="0" fontId="17" fillId="4" borderId="37" xfId="6" applyFont="1" applyFill="1" applyBorder="1" applyAlignment="1">
      <alignment horizontal="left" vertical="center"/>
    </xf>
    <xf numFmtId="0" fontId="17" fillId="4" borderId="7" xfId="6" applyFont="1" applyFill="1" applyBorder="1" applyAlignment="1">
      <alignment horizontal="left" vertical="center"/>
    </xf>
    <xf numFmtId="0" fontId="17" fillId="4" borderId="8" xfId="6" applyFont="1" applyFill="1" applyBorder="1" applyAlignment="1">
      <alignment horizontal="left" vertical="center"/>
    </xf>
    <xf numFmtId="0" fontId="11" fillId="3" borderId="6" xfId="0" applyFont="1" applyFill="1" applyBorder="1" applyAlignment="1">
      <alignment horizontal="right" vertical="center" wrapText="1"/>
    </xf>
    <xf numFmtId="0" fontId="11" fillId="3" borderId="7" xfId="0" applyFont="1" applyFill="1" applyBorder="1" applyAlignment="1">
      <alignment horizontal="right" vertical="center" wrapText="1"/>
    </xf>
    <xf numFmtId="0" fontId="11" fillId="3" borderId="8" xfId="0" applyFont="1" applyFill="1" applyBorder="1" applyAlignment="1">
      <alignment horizontal="right" vertical="center" wrapText="1"/>
    </xf>
    <xf numFmtId="0" fontId="11" fillId="0" borderId="0" xfId="0" applyFont="1" applyAlignment="1">
      <alignment vertical="center"/>
    </xf>
    <xf numFmtId="0" fontId="17" fillId="4" borderId="12" xfId="6" applyFont="1" applyFill="1" applyBorder="1" applyAlignment="1">
      <alignment horizontal="left" vertical="center"/>
    </xf>
    <xf numFmtId="0" fontId="23" fillId="8" borderId="4" xfId="3" applyFont="1" applyFill="1" applyBorder="1" applyAlignment="1">
      <alignment horizontal="left" wrapText="1" indent="2"/>
    </xf>
    <xf numFmtId="0" fontId="23" fillId="8" borderId="0" xfId="3" applyFont="1" applyFill="1" applyBorder="1" applyAlignment="1">
      <alignment horizontal="left" wrapText="1" indent="2"/>
    </xf>
    <xf numFmtId="0" fontId="23" fillId="8" borderId="5" xfId="3" applyFont="1" applyFill="1" applyBorder="1" applyAlignment="1">
      <alignment horizontal="left" wrapText="1" indent="2"/>
    </xf>
    <xf numFmtId="0" fontId="11" fillId="3" borderId="31" xfId="0" applyFont="1" applyFill="1" applyBorder="1" applyAlignment="1">
      <alignment horizontal="center" vertical="top"/>
    </xf>
    <xf numFmtId="0" fontId="0" fillId="3" borderId="32" xfId="0" applyFill="1" applyBorder="1" applyAlignment="1">
      <alignment horizontal="center" vertical="top"/>
    </xf>
    <xf numFmtId="0" fontId="0" fillId="3" borderId="33" xfId="0" applyFill="1" applyBorder="1" applyAlignment="1">
      <alignment horizontal="center" vertical="top"/>
    </xf>
    <xf numFmtId="0" fontId="23" fillId="3" borderId="12" xfId="3" applyFont="1" applyFill="1" applyBorder="1" applyAlignment="1">
      <alignment horizontal="left" wrapText="1" indent="2"/>
    </xf>
    <xf numFmtId="0" fontId="0" fillId="3" borderId="12" xfId="0" applyFill="1" applyBorder="1" applyAlignment="1">
      <alignment horizontal="left" wrapText="1" indent="2"/>
    </xf>
    <xf numFmtId="0" fontId="0" fillId="4" borderId="12" xfId="0" applyFill="1" applyBorder="1" applyAlignment="1">
      <alignment horizontal="left" vertical="center"/>
    </xf>
    <xf numFmtId="0" fontId="18" fillId="8" borderId="13" xfId="2" applyFont="1" applyFill="1" applyBorder="1" applyAlignment="1">
      <alignment horizontal="center" vertical="center" wrapText="1"/>
    </xf>
    <xf numFmtId="0" fontId="18" fillId="8" borderId="14" xfId="2" applyFont="1" applyFill="1" applyBorder="1" applyAlignment="1">
      <alignment horizontal="center" vertical="center" wrapText="1"/>
    </xf>
    <xf numFmtId="44" fontId="11" fillId="3" borderId="13" xfId="0" applyNumberFormat="1" applyFont="1" applyFill="1" applyBorder="1" applyAlignment="1">
      <alignment horizontal="center" vertical="center" wrapText="1"/>
    </xf>
    <xf numFmtId="44" fontId="11" fillId="3" borderId="15" xfId="0" applyNumberFormat="1" applyFont="1" applyFill="1" applyBorder="1" applyAlignment="1">
      <alignment horizontal="center" vertical="center" wrapText="1"/>
    </xf>
    <xf numFmtId="0" fontId="22" fillId="8" borderId="1" xfId="3" applyFont="1" applyFill="1" applyBorder="1" applyAlignment="1">
      <alignment horizontal="left" wrapText="1" indent="2"/>
    </xf>
    <xf numFmtId="0" fontId="22" fillId="8" borderId="2" xfId="3" applyFont="1" applyFill="1" applyBorder="1" applyAlignment="1">
      <alignment horizontal="left" wrapText="1" indent="2"/>
    </xf>
    <xf numFmtId="0" fontId="22" fillId="8" borderId="3" xfId="3" applyFont="1" applyFill="1" applyBorder="1" applyAlignment="1">
      <alignment horizontal="left" wrapText="1" indent="2"/>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9" fillId="3" borderId="20" xfId="0" applyFont="1" applyFill="1" applyBorder="1" applyAlignment="1">
      <alignment vertical="center"/>
    </xf>
    <xf numFmtId="0" fontId="9" fillId="3" borderId="21" xfId="0" applyFont="1" applyFill="1" applyBorder="1" applyAlignment="1">
      <alignment vertical="center"/>
    </xf>
    <xf numFmtId="0" fontId="9" fillId="3" borderId="22" xfId="0" applyFont="1" applyFill="1" applyBorder="1" applyAlignment="1">
      <alignment vertical="center"/>
    </xf>
    <xf numFmtId="0" fontId="11" fillId="3" borderId="6"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8" xfId="0" applyFont="1" applyFill="1" applyBorder="1" applyAlignment="1">
      <alignment horizontal="right" vertical="center"/>
    </xf>
    <xf numFmtId="0" fontId="11" fillId="0" borderId="0" xfId="0" applyFont="1" applyAlignment="1">
      <alignment horizontal="right" vertical="center" wrapText="1"/>
    </xf>
    <xf numFmtId="0" fontId="15" fillId="0" borderId="0" xfId="0" applyFont="1" applyAlignment="1">
      <alignment vertical="center" wrapText="1"/>
    </xf>
    <xf numFmtId="0" fontId="17" fillId="5" borderId="12" xfId="6" applyFont="1" applyFill="1" applyBorder="1" applyAlignment="1">
      <alignment horizontal="left" vertical="center"/>
    </xf>
  </cellXfs>
  <cellStyles count="7">
    <cellStyle name="Comma 3" xfId="5" xr:uid="{DA974A32-2BC5-453B-A2A3-89ED3314AEE8}"/>
    <cellStyle name="Currency" xfId="1" builtinId="4"/>
    <cellStyle name="Hyperlink" xfId="3" builtinId="8"/>
    <cellStyle name="Neutral" xfId="2" builtinId="28"/>
    <cellStyle name="Normal" xfId="0" builtinId="0"/>
    <cellStyle name="Normal 3" xfId="4" xr:uid="{509D9046-8776-43FA-B251-50474B7B5216}"/>
    <cellStyle name="Normal 4" xfId="6" xr:uid="{6ABA11C0-F7D2-4FE7-BDEB-85ABCF1979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dph-my.sharepoint.com/personal/adelita_dizdarevic_cdph_ca_gov/Documents/Desktop/2%20SL%20Budget%20Exhibit%20B%20Template%20-%20Copy.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CDCB/4.%20Alzheimer's%20Disease%20Section/3.%20GRANTS%20(FOR_PROGRAMs_USE_ONLY)/2.CA_ADRDs_Research_Grants/2023_RFA_Grants/3.%20RFA%20Documents/Correction%20Notice/RFA-%20updated%20(9-8-23)/Appendix%203.%20Budget%20Template%20(Exhibit%20B%201).xlsx?4EC85EC2" TargetMode="External"/><Relationship Id="rId1" Type="http://schemas.openxmlformats.org/officeDocument/2006/relationships/externalLinkPath" Target="file:///\\4EC85EC2\Appendix%203.%20Budget%20Template%20(Exhibit%20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udget Year 1"/>
      <sheetName val="Budget Year 2"/>
      <sheetName val="Budget Year 3"/>
      <sheetName val="BY1-Q1"/>
      <sheetName val="BY1-Q2"/>
      <sheetName val="BY1-Q3"/>
      <sheetName val="BY1-Q4"/>
      <sheetName val="Data 2021"/>
      <sheetName val="BY1 Rec"/>
      <sheetName val="BY2-Q1"/>
      <sheetName val="BY2-Q2"/>
      <sheetName val="BY2-Q3"/>
      <sheetName val="BY2-Q4"/>
      <sheetName val="BY2 Rec"/>
      <sheetName val="BY3-Q1"/>
      <sheetName val="BY3-Q2"/>
      <sheetName val="BY3-Q3"/>
      <sheetName val="BY3-Q4"/>
    </sheetNames>
    <sheetDataSet>
      <sheetData sheetId="0"/>
      <sheetData sheetId="1">
        <row r="1">
          <cell r="B1" t="str">
            <v>Version 1.2 - Quarterly Budget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udget Year 1"/>
      <sheetName val="Budget Year 2"/>
      <sheetName val="Budget Year 3"/>
      <sheetName val="BY1-Q1"/>
      <sheetName val="BY1-Q2"/>
      <sheetName val="BY1-Q3"/>
      <sheetName val="BY1-Q4"/>
      <sheetName val="Data 2021"/>
      <sheetName val="BY1 Rec"/>
      <sheetName val="BY2-Q1"/>
      <sheetName val="BY2-Q2"/>
      <sheetName val="BY2-Q3"/>
      <sheetName val="BY2-Q4"/>
      <sheetName val="BY2 Rec"/>
      <sheetName val="BY3-Q1"/>
      <sheetName val="BY3-Q2"/>
      <sheetName val="BY3-Q3"/>
      <sheetName val="BY3-Q4"/>
    </sheetNames>
    <sheetDataSet>
      <sheetData sheetId="0"/>
      <sheetData sheetId="1">
        <row r="54">
          <cell r="L5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dph.sharepoint.com/FMB/SitePages/County-Indirect-Cost-Rates.asp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url?sa=t&amp;rct=j&amp;q=&amp;esrc=s&amp;source=web&amp;cd=2&amp;cad=rja&amp;uact=8&amp;ved=2ahUKEwjPj4TF1vfoAhUHip4KHWqODRgQFjABegQIBBAB&amp;url=https%3A%2F%2Fwww.dgs.ca.gov%2F-%2Fmedia%2FDivisions%2FOLS%2FForms%2FAB20-forms%2FUTC-319.ashx%3Fla%3Den%26hash%3D14EEF88E04784ECA338835E16CC4411A8ABC3925&amp;usg=AOvVaw3U2-Zp2rsAZzGZ45IVCOPh" TargetMode="External"/><Relationship Id="rId2" Type="http://schemas.openxmlformats.org/officeDocument/2006/relationships/hyperlink" Target="https://www.calhr.ca.gov/employees/Pages/travel-reimbursements.aspx" TargetMode="External"/><Relationship Id="rId1" Type="http://schemas.openxmlformats.org/officeDocument/2006/relationships/hyperlink" Target="https://www.calhr.ca.gov/employees/Pages/travel-reimbursements.asp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ogle.com/url?sa=t&amp;rct=j&amp;q=&amp;esrc=s&amp;source=web&amp;cd=2&amp;cad=rja&amp;uact=8&amp;ved=2ahUKEwjPj4TF1vfoAhUHip4KHWqODRgQFjABegQIBBAB&amp;url=https%3A%2F%2Fwww.dgs.ca.gov%2F-%2Fmedia%2FDivisions%2FOLS%2FForms%2FAB20-forms%2FUTC-319.ashx%3Fla%3Den%26hash%3D14EEF88E04784ECA338835E16CC4411A8ABC3925&amp;usg=AOvVaw3U2-Zp2rsAZzGZ45IVCOPh" TargetMode="External"/><Relationship Id="rId2" Type="http://schemas.openxmlformats.org/officeDocument/2006/relationships/hyperlink" Target="https://www.calhr.ca.gov/employees/Pages/travel-reimbursements.aspx" TargetMode="External"/><Relationship Id="rId1" Type="http://schemas.openxmlformats.org/officeDocument/2006/relationships/hyperlink" Target="https://www.calhr.ca.gov/employees/Pages/travel-reimbursements.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ogle.com/url?sa=t&amp;rct=j&amp;q=&amp;esrc=s&amp;source=web&amp;cd=2&amp;cad=rja&amp;uact=8&amp;ved=2ahUKEwjPj4TF1vfoAhUHip4KHWqODRgQFjABegQIBBAB&amp;url=https%3A%2F%2Fwww.dgs.ca.gov%2F-%2Fmedia%2FDivisions%2FOLS%2FForms%2FAB20-forms%2FUTC-319.ashx%3Fla%3Den%26hash%3D14EEF88E04784ECA338835E16CC4411A8ABC3925&amp;usg=AOvVaw3U2-Zp2rsAZzGZ45IVCOPh" TargetMode="External"/><Relationship Id="rId2" Type="http://schemas.openxmlformats.org/officeDocument/2006/relationships/hyperlink" Target="https://www.calhr.ca.gov/employees/Pages/travel-reimbursements.aspx" TargetMode="External"/><Relationship Id="rId1" Type="http://schemas.openxmlformats.org/officeDocument/2006/relationships/hyperlink" Target="https://www.calhr.ca.gov/employees/Pages/travel-reimbursements.asp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ogle.com/url?sa=t&amp;rct=j&amp;q=&amp;esrc=s&amp;source=web&amp;cd=2&amp;cad=rja&amp;uact=8&amp;ved=2ahUKEwjPj4TF1vfoAhUHip4KHWqODRgQFjABegQIBBAB&amp;url=https%3A%2F%2Fwww.dgs.ca.gov%2F-%2Fmedia%2FDivisions%2FOLS%2FForms%2FAB20-forms%2FUTC-319.ashx%3Fla%3Den%26hash%3D14EEF88E04784ECA338835E16CC4411A8ABC3925&amp;usg=AOvVaw3U2-Zp2rsAZzGZ45IVCOPh" TargetMode="External"/><Relationship Id="rId2" Type="http://schemas.openxmlformats.org/officeDocument/2006/relationships/hyperlink" Target="https://www.calhr.ca.gov/employees/Pages/travel-reimbursements.aspx" TargetMode="External"/><Relationship Id="rId1" Type="http://schemas.openxmlformats.org/officeDocument/2006/relationships/hyperlink" Target="https://www.calhr.ca.gov/employees/Pages/travel-reimbursement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6F388-72B4-4D07-A789-A4973CDF86B6}">
  <dimension ref="A1:I95"/>
  <sheetViews>
    <sheetView topLeftCell="A29" workbookViewId="0">
      <selection activeCell="A33" sqref="A33:I33"/>
    </sheetView>
  </sheetViews>
  <sheetFormatPr defaultRowHeight="14.5"/>
  <cols>
    <col min="1" max="1" width="9.1796875" style="17"/>
    <col min="6" max="6" width="8.1796875" customWidth="1"/>
    <col min="9" max="9" width="49.7265625" customWidth="1"/>
  </cols>
  <sheetData>
    <row r="1" spans="1:9" ht="36.75" customHeight="1">
      <c r="A1" s="175" t="s">
        <v>0</v>
      </c>
      <c r="B1" s="176"/>
      <c r="C1" s="176"/>
      <c r="D1" s="176"/>
      <c r="E1" s="176"/>
      <c r="F1" s="176"/>
      <c r="G1" s="1"/>
      <c r="H1" s="1"/>
      <c r="I1" s="2" t="str">
        <f>'[1]Budget Year 1'!B1</f>
        <v>Version 1.2 - Quarterly Budget</v>
      </c>
    </row>
    <row r="2" spans="1:9">
      <c r="A2" s="3"/>
      <c r="B2" s="4"/>
      <c r="C2" s="4"/>
      <c r="D2" s="4"/>
      <c r="E2" s="4"/>
      <c r="F2" s="4"/>
      <c r="G2" s="4"/>
      <c r="H2" s="4"/>
      <c r="I2" s="5"/>
    </row>
    <row r="3" spans="1:9" ht="28.5" customHeight="1">
      <c r="A3" s="177" t="s">
        <v>1</v>
      </c>
      <c r="B3" s="159"/>
      <c r="C3" s="159"/>
      <c r="D3" s="159"/>
      <c r="E3" s="159"/>
      <c r="F3" s="159"/>
      <c r="G3" s="159"/>
      <c r="H3" s="159"/>
      <c r="I3" s="178"/>
    </row>
    <row r="4" spans="1:9" ht="44.25" customHeight="1">
      <c r="A4" s="179" t="s">
        <v>2</v>
      </c>
      <c r="B4" s="180"/>
      <c r="C4" s="180"/>
      <c r="D4" s="180"/>
      <c r="E4" s="180"/>
      <c r="F4" s="180"/>
      <c r="G4" s="180"/>
      <c r="H4" s="180"/>
      <c r="I4" s="181"/>
    </row>
    <row r="5" spans="1:9" ht="15.75" customHeight="1" thickBot="1">
      <c r="A5" s="6"/>
      <c r="B5" s="7"/>
      <c r="C5" s="7"/>
      <c r="D5" s="7"/>
      <c r="E5" s="7"/>
      <c r="F5" s="7"/>
      <c r="G5" s="7"/>
      <c r="H5" s="7"/>
      <c r="I5" s="8"/>
    </row>
    <row r="6" spans="1:9" ht="15.75" customHeight="1" thickBot="1">
      <c r="A6" s="182" t="s">
        <v>3</v>
      </c>
      <c r="B6" s="183"/>
      <c r="C6" s="183"/>
      <c r="D6" s="183"/>
      <c r="E6" s="183"/>
      <c r="F6" s="183"/>
      <c r="G6" s="183"/>
      <c r="H6" s="183"/>
      <c r="I6" s="184"/>
    </row>
    <row r="7" spans="1:9" ht="15.75" customHeight="1">
      <c r="A7" s="9" t="s">
        <v>4</v>
      </c>
      <c r="B7" s="139" t="s">
        <v>5</v>
      </c>
      <c r="C7" s="139"/>
      <c r="D7" s="139"/>
      <c r="E7" s="139"/>
      <c r="F7" s="139"/>
      <c r="G7" s="139"/>
      <c r="H7" s="139"/>
      <c r="I7" s="143"/>
    </row>
    <row r="8" spans="1:9" ht="15.75" customHeight="1">
      <c r="A8" s="9" t="s">
        <v>6</v>
      </c>
      <c r="B8" s="159" t="s">
        <v>7</v>
      </c>
      <c r="C8" s="159"/>
      <c r="D8" s="159"/>
      <c r="E8" s="159"/>
      <c r="F8" s="159"/>
      <c r="G8" s="159"/>
      <c r="H8" s="159"/>
      <c r="I8" s="178"/>
    </row>
    <row r="9" spans="1:9" ht="15.75" customHeight="1" thickBot="1">
      <c r="A9" s="9"/>
      <c r="I9" s="10"/>
    </row>
    <row r="10" spans="1:9" ht="15" thickBot="1">
      <c r="A10" s="182" t="s">
        <v>8</v>
      </c>
      <c r="B10" s="183"/>
      <c r="C10" s="183"/>
      <c r="D10" s="183"/>
      <c r="E10" s="183"/>
      <c r="F10" s="183"/>
      <c r="G10" s="183"/>
      <c r="H10" s="183"/>
      <c r="I10" s="184"/>
    </row>
    <row r="11" spans="1:9">
      <c r="A11" s="9" t="s">
        <v>9</v>
      </c>
      <c r="B11" s="185" t="s">
        <v>10</v>
      </c>
      <c r="C11" s="185"/>
      <c r="D11" s="185"/>
      <c r="E11" s="185"/>
      <c r="F11" s="185"/>
      <c r="G11" s="185"/>
      <c r="H11" s="185"/>
      <c r="I11" s="186"/>
    </row>
    <row r="12" spans="1:9">
      <c r="A12" s="9" t="s">
        <v>11</v>
      </c>
      <c r="B12" s="139" t="s">
        <v>12</v>
      </c>
      <c r="C12" s="139"/>
      <c r="D12" s="139"/>
      <c r="E12" s="139"/>
      <c r="F12" s="139"/>
      <c r="G12" s="139"/>
      <c r="H12" s="139"/>
      <c r="I12" s="143"/>
    </row>
    <row r="13" spans="1:9" ht="30.75" customHeight="1">
      <c r="A13" s="9" t="s">
        <v>13</v>
      </c>
      <c r="B13" s="159" t="s">
        <v>14</v>
      </c>
      <c r="C13" s="159"/>
      <c r="D13" s="159"/>
      <c r="E13" s="159"/>
      <c r="F13" s="159"/>
      <c r="G13" s="159"/>
      <c r="H13" s="159"/>
      <c r="I13" s="178"/>
    </row>
    <row r="14" spans="1:9">
      <c r="A14" s="9" t="s">
        <v>15</v>
      </c>
      <c r="B14" s="159" t="s">
        <v>16</v>
      </c>
      <c r="C14" s="159"/>
      <c r="D14" s="159"/>
      <c r="E14" s="159"/>
      <c r="F14" s="159"/>
      <c r="G14" s="159"/>
      <c r="H14" s="159"/>
      <c r="I14" s="178"/>
    </row>
    <row r="15" spans="1:9">
      <c r="A15" s="3" t="s">
        <v>17</v>
      </c>
      <c r="B15" s="139" t="s">
        <v>18</v>
      </c>
      <c r="C15" s="139"/>
      <c r="D15" s="139"/>
      <c r="E15" s="139"/>
      <c r="F15" s="139"/>
      <c r="G15" s="139"/>
      <c r="H15" s="139"/>
      <c r="I15" s="143"/>
    </row>
    <row r="16" spans="1:9" ht="18.75" customHeight="1">
      <c r="A16" s="3" t="s">
        <v>19</v>
      </c>
      <c r="B16" s="171" t="s">
        <v>20</v>
      </c>
      <c r="C16" s="171"/>
      <c r="D16" s="171"/>
      <c r="E16" s="171"/>
      <c r="F16" s="171"/>
      <c r="G16" s="171"/>
      <c r="H16" s="171"/>
      <c r="I16" s="172"/>
    </row>
    <row r="17" spans="1:9" ht="15" thickBot="1">
      <c r="A17" s="9"/>
      <c r="B17" s="139"/>
      <c r="C17" s="139"/>
      <c r="D17" s="139"/>
      <c r="E17" s="139"/>
      <c r="F17" s="139"/>
      <c r="G17" s="139"/>
      <c r="H17" s="139"/>
      <c r="I17" s="143"/>
    </row>
    <row r="18" spans="1:9" ht="15" thickBot="1">
      <c r="A18" s="168" t="s">
        <v>21</v>
      </c>
      <c r="B18" s="169"/>
      <c r="C18" s="169"/>
      <c r="D18" s="169"/>
      <c r="E18" s="169"/>
      <c r="F18" s="169"/>
      <c r="G18" s="169"/>
      <c r="H18" s="169"/>
      <c r="I18" s="170"/>
    </row>
    <row r="19" spans="1:9">
      <c r="A19" s="9"/>
      <c r="B19" s="173" t="s">
        <v>22</v>
      </c>
      <c r="C19" s="173"/>
      <c r="D19" s="173"/>
      <c r="E19" s="173"/>
      <c r="F19" s="173"/>
      <c r="G19" s="173"/>
      <c r="H19" s="173"/>
      <c r="I19" s="174"/>
    </row>
    <row r="20" spans="1:9">
      <c r="A20" s="9" t="s">
        <v>23</v>
      </c>
      <c r="B20" s="139" t="s">
        <v>122</v>
      </c>
      <c r="C20" s="139"/>
      <c r="D20" s="139"/>
      <c r="E20" s="139"/>
      <c r="F20" s="139"/>
      <c r="G20" s="139"/>
      <c r="H20" s="139"/>
      <c r="I20" s="143"/>
    </row>
    <row r="21" spans="1:9">
      <c r="A21" s="9"/>
      <c r="B21" s="162" t="s">
        <v>24</v>
      </c>
      <c r="C21" s="162"/>
      <c r="D21" s="162"/>
      <c r="E21" s="162"/>
      <c r="F21" s="162"/>
      <c r="G21" s="162"/>
      <c r="H21" s="162"/>
      <c r="I21" s="163"/>
    </row>
    <row r="22" spans="1:9">
      <c r="A22" s="9" t="s">
        <v>25</v>
      </c>
      <c r="B22" s="139" t="s">
        <v>123</v>
      </c>
      <c r="C22" s="139"/>
      <c r="D22" s="139"/>
      <c r="E22" s="139"/>
      <c r="F22" s="139"/>
      <c r="G22" s="139"/>
      <c r="H22" s="139"/>
      <c r="I22" s="143"/>
    </row>
    <row r="23" spans="1:9">
      <c r="A23" s="9"/>
      <c r="B23" s="162" t="s">
        <v>26</v>
      </c>
      <c r="C23" s="162"/>
      <c r="D23" s="162"/>
      <c r="E23" s="162"/>
      <c r="F23" s="162"/>
      <c r="G23" s="162"/>
      <c r="H23" s="162"/>
      <c r="I23" s="163"/>
    </row>
    <row r="24" spans="1:9">
      <c r="A24" s="3" t="s">
        <v>27</v>
      </c>
      <c r="B24" s="139" t="s">
        <v>124</v>
      </c>
      <c r="C24" s="139"/>
      <c r="D24" s="139"/>
      <c r="E24" s="139"/>
      <c r="F24" s="139"/>
      <c r="G24" s="139"/>
      <c r="H24" s="139"/>
      <c r="I24" s="143"/>
    </row>
    <row r="25" spans="1:9" ht="27.75" customHeight="1">
      <c r="A25" s="3"/>
      <c r="B25" s="162" t="s">
        <v>121</v>
      </c>
      <c r="C25" s="162"/>
      <c r="D25" s="162"/>
      <c r="E25" s="162"/>
      <c r="F25" s="162"/>
      <c r="G25" s="162"/>
      <c r="H25" s="162"/>
      <c r="I25" s="163"/>
    </row>
    <row r="26" spans="1:9">
      <c r="A26" s="9" t="s">
        <v>28</v>
      </c>
      <c r="B26" s="139" t="s">
        <v>125</v>
      </c>
      <c r="C26" s="139"/>
      <c r="D26" s="139"/>
      <c r="E26" s="139"/>
      <c r="F26" s="139"/>
      <c r="G26" s="139"/>
      <c r="H26" s="139"/>
      <c r="I26" s="143"/>
    </row>
    <row r="27" spans="1:9">
      <c r="A27" s="6"/>
      <c r="B27" s="162" t="s">
        <v>30</v>
      </c>
      <c r="C27" s="162"/>
      <c r="D27" s="162"/>
      <c r="E27" s="162"/>
      <c r="F27" s="162"/>
      <c r="G27" s="162"/>
      <c r="H27" s="162"/>
      <c r="I27" s="163"/>
    </row>
    <row r="28" spans="1:9">
      <c r="A28" s="3" t="s">
        <v>29</v>
      </c>
      <c r="B28" s="139" t="s">
        <v>126</v>
      </c>
      <c r="C28" s="139"/>
      <c r="D28" s="139"/>
      <c r="E28" s="139"/>
      <c r="F28" s="139"/>
      <c r="G28" s="139"/>
      <c r="H28" s="139"/>
      <c r="I28" s="143"/>
    </row>
    <row r="29" spans="1:9" ht="27.75" customHeight="1">
      <c r="A29" s="9" t="s">
        <v>31</v>
      </c>
      <c r="B29" s="160" t="s">
        <v>32</v>
      </c>
      <c r="C29" s="160"/>
      <c r="D29" s="160"/>
      <c r="E29" s="160"/>
      <c r="F29" s="160"/>
      <c r="G29" s="160"/>
      <c r="H29" s="160"/>
      <c r="I29" s="161"/>
    </row>
    <row r="30" spans="1:9">
      <c r="A30" s="3"/>
      <c r="B30" s="162" t="s">
        <v>33</v>
      </c>
      <c r="C30" s="162"/>
      <c r="D30" s="162"/>
      <c r="E30" s="162"/>
      <c r="F30" s="162"/>
      <c r="G30" s="162"/>
      <c r="H30" s="162"/>
      <c r="I30" s="163"/>
    </row>
    <row r="31" spans="1:9">
      <c r="A31" s="9" t="s">
        <v>34</v>
      </c>
      <c r="B31" s="139" t="s">
        <v>127</v>
      </c>
      <c r="C31" s="139"/>
      <c r="D31" s="139"/>
      <c r="E31" s="139"/>
      <c r="F31" s="139"/>
      <c r="G31" s="139"/>
      <c r="H31" s="139"/>
      <c r="I31" s="143"/>
    </row>
    <row r="32" spans="1:9" ht="15" thickBot="1">
      <c r="A32" s="9"/>
      <c r="I32" s="10"/>
    </row>
    <row r="33" spans="1:9" ht="15" thickBot="1">
      <c r="A33" s="156" t="s">
        <v>35</v>
      </c>
      <c r="B33" s="157"/>
      <c r="C33" s="157"/>
      <c r="D33" s="157"/>
      <c r="E33" s="157"/>
      <c r="F33" s="157"/>
      <c r="G33" s="157"/>
      <c r="H33" s="157"/>
      <c r="I33" s="158"/>
    </row>
    <row r="34" spans="1:9" ht="27.75" customHeight="1">
      <c r="A34" s="9"/>
      <c r="B34" s="164" t="s">
        <v>36</v>
      </c>
      <c r="C34" s="164"/>
      <c r="D34" s="164"/>
      <c r="E34" s="164"/>
      <c r="F34" s="164"/>
      <c r="G34" s="164"/>
      <c r="H34" s="164"/>
      <c r="I34" s="165"/>
    </row>
    <row r="35" spans="1:9">
      <c r="A35" s="11" t="s">
        <v>37</v>
      </c>
      <c r="B35" s="166" t="s">
        <v>38</v>
      </c>
      <c r="C35" s="166"/>
      <c r="D35" s="166"/>
      <c r="E35" s="166"/>
      <c r="F35" s="166"/>
      <c r="G35" s="166"/>
      <c r="H35" s="166"/>
      <c r="I35" s="167"/>
    </row>
    <row r="36" spans="1:9" ht="15" thickBot="1">
      <c r="A36" s="3"/>
      <c r="B36" s="12"/>
      <c r="C36" s="12"/>
      <c r="D36" s="12"/>
      <c r="E36" s="12"/>
      <c r="F36" s="12"/>
      <c r="G36" s="12"/>
      <c r="H36" s="12"/>
      <c r="I36" s="13"/>
    </row>
    <row r="37" spans="1:9" ht="15" thickBot="1">
      <c r="A37" s="168" t="s">
        <v>39</v>
      </c>
      <c r="B37" s="169"/>
      <c r="C37" s="169"/>
      <c r="D37" s="169"/>
      <c r="E37" s="169"/>
      <c r="F37" s="169"/>
      <c r="G37" s="169"/>
      <c r="H37" s="169"/>
      <c r="I37" s="170"/>
    </row>
    <row r="38" spans="1:9">
      <c r="A38" s="9"/>
      <c r="B38" s="162" t="s">
        <v>40</v>
      </c>
      <c r="C38" s="162"/>
      <c r="D38" s="162"/>
      <c r="E38" s="162"/>
      <c r="F38" s="162"/>
      <c r="G38" s="162"/>
      <c r="H38" s="162"/>
      <c r="I38" s="163"/>
    </row>
    <row r="39" spans="1:9">
      <c r="A39" s="9"/>
      <c r="B39" s="162" t="s">
        <v>41</v>
      </c>
      <c r="C39" s="162"/>
      <c r="D39" s="162"/>
      <c r="E39" s="162"/>
      <c r="F39" s="162"/>
      <c r="G39" s="162"/>
      <c r="H39" s="162"/>
      <c r="I39" s="163"/>
    </row>
    <row r="40" spans="1:9" ht="27.75" customHeight="1">
      <c r="A40" s="9" t="s">
        <v>42</v>
      </c>
      <c r="B40" s="160" t="s">
        <v>43</v>
      </c>
      <c r="C40" s="160"/>
      <c r="D40" s="160"/>
      <c r="E40" s="160"/>
      <c r="F40" s="160"/>
      <c r="G40" s="160"/>
      <c r="H40" s="160"/>
      <c r="I40" s="161"/>
    </row>
    <row r="41" spans="1:9" ht="15" thickBot="1">
      <c r="A41" s="6"/>
      <c r="I41" s="10"/>
    </row>
    <row r="42" spans="1:9" ht="15" thickBot="1">
      <c r="A42" s="140" t="s">
        <v>44</v>
      </c>
      <c r="B42" s="141"/>
      <c r="C42" s="141"/>
      <c r="D42" s="141"/>
      <c r="E42" s="141"/>
      <c r="F42" s="141"/>
      <c r="G42" s="141"/>
      <c r="H42" s="141"/>
      <c r="I42" s="142"/>
    </row>
    <row r="43" spans="1:9">
      <c r="A43" s="9" t="s">
        <v>45</v>
      </c>
      <c r="B43" s="139" t="s">
        <v>46</v>
      </c>
      <c r="C43" s="139"/>
      <c r="D43" s="139"/>
      <c r="E43" s="139"/>
      <c r="F43" s="139"/>
      <c r="G43" s="139"/>
      <c r="H43" s="139"/>
      <c r="I43" s="143"/>
    </row>
    <row r="44" spans="1:9">
      <c r="A44" s="9"/>
      <c r="B44" s="144" t="s">
        <v>47</v>
      </c>
      <c r="C44" s="144"/>
      <c r="D44" s="144"/>
      <c r="E44" s="144"/>
      <c r="F44" s="144"/>
      <c r="G44" s="144"/>
      <c r="H44" s="144"/>
      <c r="I44" s="145"/>
    </row>
    <row r="45" spans="1:9">
      <c r="A45" s="9"/>
      <c r="B45" s="146" t="s">
        <v>48</v>
      </c>
      <c r="C45" s="146"/>
      <c r="D45" s="146"/>
      <c r="E45" s="146"/>
      <c r="F45" s="146"/>
      <c r="G45" s="146"/>
      <c r="H45" s="146"/>
      <c r="I45" s="147"/>
    </row>
    <row r="46" spans="1:9" ht="27.75" customHeight="1">
      <c r="A46" s="3"/>
      <c r="B46" s="148" t="s">
        <v>49</v>
      </c>
      <c r="C46" s="148"/>
      <c r="D46" s="148"/>
      <c r="E46" s="148"/>
      <c r="F46" s="148"/>
      <c r="G46" s="148"/>
      <c r="H46" s="148"/>
      <c r="I46" s="149"/>
    </row>
    <row r="47" spans="1:9">
      <c r="A47" s="9"/>
      <c r="B47" s="146" t="s">
        <v>50</v>
      </c>
      <c r="C47" s="146"/>
      <c r="D47" s="146"/>
      <c r="E47" s="146"/>
      <c r="F47" s="146"/>
      <c r="G47" s="146"/>
      <c r="H47" s="146"/>
      <c r="I47" s="147"/>
    </row>
    <row r="48" spans="1:9">
      <c r="A48" s="9" t="s">
        <v>51</v>
      </c>
      <c r="B48" s="150" t="s">
        <v>52</v>
      </c>
      <c r="C48" s="150"/>
      <c r="D48" s="150"/>
      <c r="E48" s="150"/>
      <c r="F48" s="150"/>
      <c r="G48" s="150"/>
      <c r="H48" s="150"/>
      <c r="I48" s="151"/>
    </row>
    <row r="49" spans="1:9">
      <c r="A49" s="9"/>
      <c r="B49" s="152" t="s">
        <v>53</v>
      </c>
      <c r="C49" s="152"/>
      <c r="D49" s="152"/>
      <c r="E49" s="152"/>
      <c r="F49" s="152"/>
      <c r="G49" s="152"/>
      <c r="H49" s="152"/>
      <c r="I49" s="153"/>
    </row>
    <row r="50" spans="1:9">
      <c r="A50" s="14" t="s">
        <v>54</v>
      </c>
      <c r="B50" s="154" t="s">
        <v>55</v>
      </c>
      <c r="C50" s="154"/>
      <c r="D50" s="154"/>
      <c r="E50" s="154"/>
      <c r="F50" s="154"/>
      <c r="G50" s="154"/>
      <c r="H50" s="154"/>
      <c r="I50" s="155"/>
    </row>
    <row r="51" spans="1:9">
      <c r="A51" s="15"/>
      <c r="B51" s="16"/>
      <c r="C51" s="16"/>
      <c r="D51" s="16"/>
      <c r="E51" s="16"/>
      <c r="F51" s="16"/>
      <c r="G51" s="16"/>
      <c r="H51" s="16"/>
      <c r="I51" s="16"/>
    </row>
    <row r="52" spans="1:9" ht="15.75" hidden="1" customHeight="1">
      <c r="B52" s="18"/>
      <c r="C52" s="18"/>
      <c r="D52" s="18"/>
      <c r="E52" s="18"/>
      <c r="F52" s="18"/>
      <c r="G52" s="18"/>
      <c r="H52" s="18"/>
      <c r="I52" s="18"/>
    </row>
    <row r="53" spans="1:9" ht="15" hidden="1" customHeight="1">
      <c r="A53" s="156" t="s">
        <v>56</v>
      </c>
      <c r="B53" s="157"/>
      <c r="C53" s="157"/>
      <c r="D53" s="157"/>
      <c r="E53" s="157"/>
      <c r="F53" s="157"/>
      <c r="G53" s="157"/>
      <c r="H53" s="157"/>
      <c r="I53" s="158"/>
    </row>
    <row r="54" spans="1:9" ht="15" hidden="1" customHeight="1">
      <c r="A54" s="19" t="s">
        <v>57</v>
      </c>
      <c r="B54" s="159" t="s">
        <v>58</v>
      </c>
      <c r="C54" s="159"/>
      <c r="D54" s="159"/>
      <c r="E54" s="159"/>
      <c r="F54" s="159"/>
      <c r="G54" s="159"/>
      <c r="H54" s="159"/>
      <c r="I54" s="159"/>
    </row>
    <row r="55" spans="1:9" ht="15" hidden="1" customHeight="1">
      <c r="A55" s="15"/>
      <c r="B55" s="139"/>
      <c r="C55" s="139"/>
      <c r="D55" s="139"/>
      <c r="E55" s="139"/>
      <c r="F55" s="139"/>
      <c r="G55" s="139"/>
      <c r="H55" s="139"/>
      <c r="I55" s="139"/>
    </row>
    <row r="56" spans="1:9" ht="15" hidden="1" customHeight="1"/>
    <row r="57" spans="1:9" ht="15.75" hidden="1" customHeight="1"/>
    <row r="62" spans="1:9" ht="27.75" customHeight="1"/>
    <row r="69" ht="29.25" customHeight="1"/>
    <row r="80" ht="43.5" customHeight="1"/>
    <row r="81" ht="43.5" customHeight="1"/>
    <row r="82" ht="43.5" customHeight="1"/>
    <row r="83" ht="163.15" customHeight="1"/>
    <row r="84" ht="30.75" hidden="1" customHeight="1"/>
    <row r="85" ht="30" hidden="1" customHeight="1"/>
    <row r="86" ht="15" hidden="1" customHeight="1"/>
    <row r="87" ht="15" hidden="1" customHeight="1"/>
    <row r="88" ht="15" hidden="1" customHeight="1"/>
    <row r="89" ht="15" hidden="1" customHeight="1"/>
    <row r="91" ht="2.5" customHeight="1"/>
    <row r="92" ht="15.75" customHeight="1"/>
    <row r="93" ht="30" customHeight="1"/>
    <row r="94" ht="30" customHeight="1"/>
    <row r="95" ht="30" customHeight="1"/>
  </sheetData>
  <mergeCells count="47">
    <mergeCell ref="B15:I15"/>
    <mergeCell ref="A1:F1"/>
    <mergeCell ref="A3:I3"/>
    <mergeCell ref="A4:I4"/>
    <mergeCell ref="A6:I6"/>
    <mergeCell ref="B7:I7"/>
    <mergeCell ref="B8:I8"/>
    <mergeCell ref="A10:I10"/>
    <mergeCell ref="B11:I11"/>
    <mergeCell ref="B12:I12"/>
    <mergeCell ref="B13:I13"/>
    <mergeCell ref="B14:I14"/>
    <mergeCell ref="B26:I26"/>
    <mergeCell ref="B16:I16"/>
    <mergeCell ref="B17:I17"/>
    <mergeCell ref="A18:I18"/>
    <mergeCell ref="B19:I19"/>
    <mergeCell ref="B20:I20"/>
    <mergeCell ref="B21:I21"/>
    <mergeCell ref="B22:I22"/>
    <mergeCell ref="B23:I23"/>
    <mergeCell ref="B24:I24"/>
    <mergeCell ref="B25:I25"/>
    <mergeCell ref="B40:I40"/>
    <mergeCell ref="B27:I27"/>
    <mergeCell ref="B28:I28"/>
    <mergeCell ref="B29:I29"/>
    <mergeCell ref="B30:I30"/>
    <mergeCell ref="B31:I31"/>
    <mergeCell ref="A33:I33"/>
    <mergeCell ref="B34:I34"/>
    <mergeCell ref="B35:I35"/>
    <mergeCell ref="A37:I37"/>
    <mergeCell ref="B38:I38"/>
    <mergeCell ref="B39:I39"/>
    <mergeCell ref="B55:I55"/>
    <mergeCell ref="A42:I42"/>
    <mergeCell ref="B43:I43"/>
    <mergeCell ref="B44:I44"/>
    <mergeCell ref="B45:I45"/>
    <mergeCell ref="B46:I46"/>
    <mergeCell ref="B47:I47"/>
    <mergeCell ref="B48:I48"/>
    <mergeCell ref="B49:I49"/>
    <mergeCell ref="B50:I50"/>
    <mergeCell ref="A53:I53"/>
    <mergeCell ref="B54:I54"/>
  </mergeCells>
  <hyperlinks>
    <hyperlink ref="B44:I44" r:id="rId1" display="Counties must use the approved ICR and type as outlined in the CDPH website.  " xr:uid="{81B560D8-4ECA-4AA8-B522-25F288A050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9277D-41FF-41D5-882C-509BE8C7117D}">
  <dimension ref="A1:V99"/>
  <sheetViews>
    <sheetView tabSelected="1" workbookViewId="0">
      <selection activeCell="G9" sqref="G9"/>
    </sheetView>
  </sheetViews>
  <sheetFormatPr defaultColWidth="9.1796875" defaultRowHeight="12.5"/>
  <cols>
    <col min="1" max="1" width="3" style="21" bestFit="1" customWidth="1"/>
    <col min="2" max="3" width="28.54296875" style="21" customWidth="1"/>
    <col min="4" max="4" width="6.453125" style="21" bestFit="1" customWidth="1"/>
    <col min="5" max="5" width="14" style="21" customWidth="1"/>
    <col min="6" max="6" width="8" style="21" customWidth="1"/>
    <col min="7" max="7" width="17.54296875" style="21" customWidth="1"/>
    <col min="8" max="8" width="11.453125" style="28" customWidth="1"/>
    <col min="9" max="9" width="20.81640625" style="28" customWidth="1"/>
    <col min="10" max="10" width="11.453125" style="28" customWidth="1"/>
    <col min="11" max="11" width="20.81640625" style="28" customWidth="1"/>
    <col min="12" max="12" width="22" style="28" customWidth="1"/>
    <col min="13" max="14" width="9.1796875" style="21"/>
    <col min="15" max="15" width="24.453125" style="21" bestFit="1" customWidth="1"/>
    <col min="16" max="16384" width="9.1796875" style="21"/>
  </cols>
  <sheetData>
    <row r="1" spans="2:12" ht="22.5" customHeight="1"/>
    <row r="2" spans="2:12" ht="47.25" customHeight="1" thickBot="1">
      <c r="B2" s="188"/>
      <c r="C2" s="188"/>
      <c r="D2" s="188"/>
      <c r="E2" s="189" t="s">
        <v>112</v>
      </c>
      <c r="F2" s="190"/>
      <c r="G2" s="190"/>
      <c r="H2" s="190"/>
      <c r="I2" s="190"/>
      <c r="J2" s="191" t="s">
        <v>113</v>
      </c>
      <c r="K2" s="191"/>
      <c r="L2" s="191"/>
    </row>
    <row r="3" spans="2:12" ht="12.75" customHeight="1">
      <c r="B3" s="20" t="s">
        <v>59</v>
      </c>
      <c r="E3" s="24"/>
      <c r="F3" s="25"/>
      <c r="G3" s="25" t="s">
        <v>62</v>
      </c>
      <c r="H3" s="26"/>
      <c r="I3" s="27"/>
      <c r="L3" s="270" t="s">
        <v>63</v>
      </c>
    </row>
    <row r="4" spans="2:12" ht="13.5" customHeight="1" thickBot="1">
      <c r="B4" s="22" t="s">
        <v>60</v>
      </c>
      <c r="C4" s="23"/>
      <c r="E4" s="29"/>
      <c r="F4" s="30"/>
      <c r="G4" s="30" t="s">
        <v>64</v>
      </c>
      <c r="H4" s="31"/>
      <c r="I4" s="32"/>
      <c r="L4" s="271"/>
    </row>
    <row r="5" spans="2:12" ht="13">
      <c r="B5" s="22" t="s">
        <v>61</v>
      </c>
      <c r="C5" s="23"/>
      <c r="L5" s="272">
        <f>C14-L96</f>
        <v>0</v>
      </c>
    </row>
    <row r="6" spans="2:12" ht="13" thickBot="1">
      <c r="L6" s="273"/>
    </row>
    <row r="7" spans="2:12" ht="13.5" thickBot="1">
      <c r="L7" s="33"/>
    </row>
    <row r="8" spans="2:12" s="34" customFormat="1" ht="17.25" customHeight="1" thickBot="1">
      <c r="B8" s="35" t="s">
        <v>65</v>
      </c>
      <c r="C8" s="36"/>
      <c r="D8" s="37"/>
      <c r="E8" s="37"/>
      <c r="F8" s="37"/>
      <c r="G8" s="38"/>
      <c r="H8" s="39"/>
      <c r="I8" s="40"/>
      <c r="J8" s="40"/>
      <c r="K8" s="40"/>
    </row>
    <row r="9" spans="2:12" ht="14.25" customHeight="1">
      <c r="B9" s="21" t="s">
        <v>66</v>
      </c>
      <c r="C9" s="41">
        <f>L37</f>
        <v>0</v>
      </c>
      <c r="G9" s="42"/>
    </row>
    <row r="10" spans="2:12" ht="14.25" customHeight="1">
      <c r="B10" s="21" t="s">
        <v>67</v>
      </c>
      <c r="C10" s="41">
        <f>'[2]Budget Year 1'!L54</f>
        <v>0</v>
      </c>
    </row>
    <row r="11" spans="2:12" ht="14.25" hidden="1" customHeight="1">
      <c r="B11" s="21" t="s">
        <v>36</v>
      </c>
      <c r="C11" s="41"/>
    </row>
    <row r="12" spans="2:12" ht="14.25" customHeight="1">
      <c r="B12" s="21" t="s">
        <v>68</v>
      </c>
      <c r="C12" s="41">
        <f>L80</f>
        <v>0</v>
      </c>
      <c r="L12" s="43"/>
    </row>
    <row r="13" spans="2:12" ht="14.25" customHeight="1" thickBot="1">
      <c r="B13" s="21" t="s">
        <v>69</v>
      </c>
      <c r="C13" s="41">
        <f>L92</f>
        <v>0</v>
      </c>
    </row>
    <row r="14" spans="2:12" ht="17.25" customHeight="1" thickBot="1">
      <c r="B14" s="44" t="s">
        <v>70</v>
      </c>
      <c r="C14" s="45">
        <f>SUM(C9:C13)</f>
        <v>0</v>
      </c>
      <c r="D14" s="46"/>
      <c r="E14" s="46"/>
      <c r="F14" s="46"/>
      <c r="G14" s="46"/>
      <c r="H14" s="192" t="s">
        <v>71</v>
      </c>
      <c r="I14" s="193"/>
      <c r="J14" s="192" t="s">
        <v>71</v>
      </c>
      <c r="K14" s="193"/>
      <c r="L14" s="194" t="s">
        <v>72</v>
      </c>
    </row>
    <row r="15" spans="2:12" ht="15.75" customHeight="1" thickBot="1">
      <c r="B15" s="47"/>
      <c r="C15" s="47"/>
      <c r="D15" s="46"/>
      <c r="E15" s="46"/>
      <c r="F15" s="46"/>
      <c r="G15" s="46"/>
      <c r="H15" s="217" t="s">
        <v>73</v>
      </c>
      <c r="I15" s="199"/>
      <c r="J15" s="217" t="s">
        <v>73</v>
      </c>
      <c r="K15" s="199"/>
      <c r="L15" s="195"/>
    </row>
    <row r="16" spans="2:12" ht="14.5" thickBot="1">
      <c r="B16" s="279" t="s">
        <v>74</v>
      </c>
      <c r="C16" s="280"/>
      <c r="D16" s="280"/>
      <c r="E16" s="280"/>
      <c r="F16" s="280"/>
      <c r="G16" s="280"/>
      <c r="H16" s="280"/>
      <c r="I16" s="280"/>
      <c r="J16" s="280"/>
      <c r="K16" s="280"/>
      <c r="L16" s="281"/>
    </row>
    <row r="17" spans="1:12" ht="26">
      <c r="C17" s="48" t="s">
        <v>75</v>
      </c>
      <c r="D17" s="49" t="s">
        <v>76</v>
      </c>
      <c r="E17" s="48" t="s">
        <v>77</v>
      </c>
      <c r="F17" s="48" t="s">
        <v>78</v>
      </c>
      <c r="G17" s="48" t="s">
        <v>79</v>
      </c>
      <c r="H17" s="49" t="s">
        <v>80</v>
      </c>
      <c r="I17" s="48" t="s">
        <v>81</v>
      </c>
      <c r="J17" s="49" t="s">
        <v>80</v>
      </c>
      <c r="K17" s="48" t="s">
        <v>81</v>
      </c>
      <c r="L17" s="50" t="s">
        <v>82</v>
      </c>
    </row>
    <row r="18" spans="1:12" ht="13">
      <c r="A18" s="51">
        <v>1</v>
      </c>
      <c r="C18" s="52" t="s">
        <v>83</v>
      </c>
      <c r="D18" s="53"/>
      <c r="E18" s="54"/>
      <c r="F18" s="55"/>
      <c r="G18" s="54"/>
      <c r="H18" s="56"/>
      <c r="I18" s="57"/>
      <c r="J18" s="53"/>
      <c r="K18" s="57"/>
      <c r="L18" s="58"/>
    </row>
    <row r="19" spans="1:12">
      <c r="A19" s="51">
        <v>2</v>
      </c>
      <c r="C19" s="59"/>
      <c r="D19" s="60">
        <v>0</v>
      </c>
      <c r="E19" s="61">
        <v>0</v>
      </c>
      <c r="F19" s="62">
        <v>0</v>
      </c>
      <c r="G19" s="54">
        <f>SUM(D19/12*E19)*F19</f>
        <v>0</v>
      </c>
      <c r="H19" s="56">
        <v>0</v>
      </c>
      <c r="I19" s="57">
        <f t="shared" ref="I19:I32" si="0">G19*H19</f>
        <v>0</v>
      </c>
      <c r="J19" s="53">
        <v>0</v>
      </c>
      <c r="K19" s="57">
        <f t="shared" ref="K19:K32" si="1">G19*J19</f>
        <v>0</v>
      </c>
      <c r="L19" s="58">
        <f t="shared" ref="L19:L32" si="2">I19+K19</f>
        <v>0</v>
      </c>
    </row>
    <row r="20" spans="1:12">
      <c r="A20" s="51">
        <v>3</v>
      </c>
      <c r="C20" s="59"/>
      <c r="D20" s="60">
        <v>0</v>
      </c>
      <c r="E20" s="61">
        <v>0</v>
      </c>
      <c r="F20" s="62">
        <v>0</v>
      </c>
      <c r="G20" s="54">
        <f t="shared" ref="G20:G32" si="3">SUM(D20/12*E20)*F20</f>
        <v>0</v>
      </c>
      <c r="H20" s="56">
        <v>0</v>
      </c>
      <c r="I20" s="57">
        <f t="shared" si="0"/>
        <v>0</v>
      </c>
      <c r="J20" s="53">
        <v>0</v>
      </c>
      <c r="K20" s="57">
        <f t="shared" si="1"/>
        <v>0</v>
      </c>
      <c r="L20" s="58">
        <f t="shared" si="2"/>
        <v>0</v>
      </c>
    </row>
    <row r="21" spans="1:12">
      <c r="A21" s="51">
        <v>4</v>
      </c>
      <c r="C21" s="59"/>
      <c r="D21" s="60">
        <v>0</v>
      </c>
      <c r="E21" s="61">
        <v>0</v>
      </c>
      <c r="F21" s="62">
        <v>0</v>
      </c>
      <c r="G21" s="54">
        <f t="shared" si="3"/>
        <v>0</v>
      </c>
      <c r="H21" s="56">
        <v>0</v>
      </c>
      <c r="I21" s="57">
        <f t="shared" si="0"/>
        <v>0</v>
      </c>
      <c r="J21" s="53">
        <v>0</v>
      </c>
      <c r="K21" s="57">
        <f t="shared" si="1"/>
        <v>0</v>
      </c>
      <c r="L21" s="58">
        <f t="shared" si="2"/>
        <v>0</v>
      </c>
    </row>
    <row r="22" spans="1:12">
      <c r="A22" s="51">
        <v>5</v>
      </c>
      <c r="C22" s="59"/>
      <c r="D22" s="60">
        <v>0</v>
      </c>
      <c r="E22" s="61">
        <v>0</v>
      </c>
      <c r="F22" s="62">
        <v>0</v>
      </c>
      <c r="G22" s="54">
        <f t="shared" si="3"/>
        <v>0</v>
      </c>
      <c r="H22" s="56">
        <v>0</v>
      </c>
      <c r="I22" s="57">
        <f t="shared" si="0"/>
        <v>0</v>
      </c>
      <c r="J22" s="53">
        <v>0</v>
      </c>
      <c r="K22" s="57">
        <f t="shared" si="1"/>
        <v>0</v>
      </c>
      <c r="L22" s="58">
        <f t="shared" si="2"/>
        <v>0</v>
      </c>
    </row>
    <row r="23" spans="1:12">
      <c r="A23" s="51">
        <v>6</v>
      </c>
      <c r="C23" s="59"/>
      <c r="D23" s="60">
        <v>0</v>
      </c>
      <c r="E23" s="61">
        <v>0</v>
      </c>
      <c r="F23" s="62">
        <v>0</v>
      </c>
      <c r="G23" s="54">
        <f t="shared" si="3"/>
        <v>0</v>
      </c>
      <c r="H23" s="56">
        <v>0</v>
      </c>
      <c r="I23" s="57">
        <f t="shared" si="0"/>
        <v>0</v>
      </c>
      <c r="J23" s="53">
        <v>0</v>
      </c>
      <c r="K23" s="57">
        <f t="shared" si="1"/>
        <v>0</v>
      </c>
      <c r="L23" s="58">
        <f t="shared" si="2"/>
        <v>0</v>
      </c>
    </row>
    <row r="24" spans="1:12">
      <c r="A24" s="51">
        <v>7</v>
      </c>
      <c r="C24" s="59"/>
      <c r="D24" s="60">
        <v>0</v>
      </c>
      <c r="E24" s="61">
        <v>0</v>
      </c>
      <c r="F24" s="62">
        <v>0</v>
      </c>
      <c r="G24" s="54">
        <f t="shared" si="3"/>
        <v>0</v>
      </c>
      <c r="H24" s="56">
        <v>0</v>
      </c>
      <c r="I24" s="57">
        <f t="shared" si="0"/>
        <v>0</v>
      </c>
      <c r="J24" s="53">
        <v>0</v>
      </c>
      <c r="K24" s="57">
        <f t="shared" si="1"/>
        <v>0</v>
      </c>
      <c r="L24" s="58">
        <f t="shared" si="2"/>
        <v>0</v>
      </c>
    </row>
    <row r="25" spans="1:12">
      <c r="A25" s="51">
        <v>8</v>
      </c>
      <c r="C25" s="59"/>
      <c r="D25" s="60">
        <v>0</v>
      </c>
      <c r="E25" s="61">
        <v>0</v>
      </c>
      <c r="F25" s="62">
        <v>0</v>
      </c>
      <c r="G25" s="54">
        <f t="shared" si="3"/>
        <v>0</v>
      </c>
      <c r="H25" s="56">
        <v>0</v>
      </c>
      <c r="I25" s="57">
        <f t="shared" si="0"/>
        <v>0</v>
      </c>
      <c r="J25" s="53">
        <v>0</v>
      </c>
      <c r="K25" s="57">
        <f t="shared" si="1"/>
        <v>0</v>
      </c>
      <c r="L25" s="58">
        <f t="shared" si="2"/>
        <v>0</v>
      </c>
    </row>
    <row r="26" spans="1:12">
      <c r="A26" s="51">
        <v>9</v>
      </c>
      <c r="C26" s="59"/>
      <c r="D26" s="60">
        <v>0</v>
      </c>
      <c r="E26" s="61">
        <v>0</v>
      </c>
      <c r="F26" s="62">
        <v>0</v>
      </c>
      <c r="G26" s="54">
        <f t="shared" si="3"/>
        <v>0</v>
      </c>
      <c r="H26" s="56">
        <v>0</v>
      </c>
      <c r="I26" s="57">
        <f>G26*H26</f>
        <v>0</v>
      </c>
      <c r="J26" s="53">
        <v>0</v>
      </c>
      <c r="K26" s="57">
        <f t="shared" si="1"/>
        <v>0</v>
      </c>
      <c r="L26" s="58">
        <f t="shared" si="2"/>
        <v>0</v>
      </c>
    </row>
    <row r="27" spans="1:12">
      <c r="A27" s="51">
        <v>10</v>
      </c>
      <c r="C27" s="59"/>
      <c r="D27" s="60">
        <v>0</v>
      </c>
      <c r="E27" s="61">
        <v>0</v>
      </c>
      <c r="F27" s="62">
        <v>0</v>
      </c>
      <c r="G27" s="54">
        <f t="shared" si="3"/>
        <v>0</v>
      </c>
      <c r="H27" s="56">
        <v>0</v>
      </c>
      <c r="I27" s="57">
        <f t="shared" si="0"/>
        <v>0</v>
      </c>
      <c r="J27" s="53">
        <v>0</v>
      </c>
      <c r="K27" s="57">
        <f t="shared" si="1"/>
        <v>0</v>
      </c>
      <c r="L27" s="58">
        <f t="shared" si="2"/>
        <v>0</v>
      </c>
    </row>
    <row r="28" spans="1:12">
      <c r="A28" s="51">
        <v>11</v>
      </c>
      <c r="C28" s="59"/>
      <c r="D28" s="60">
        <v>0</v>
      </c>
      <c r="E28" s="61">
        <v>0</v>
      </c>
      <c r="F28" s="62">
        <v>0</v>
      </c>
      <c r="G28" s="54">
        <f t="shared" si="3"/>
        <v>0</v>
      </c>
      <c r="H28" s="56">
        <v>0</v>
      </c>
      <c r="I28" s="57">
        <f t="shared" si="0"/>
        <v>0</v>
      </c>
      <c r="J28" s="53">
        <v>0</v>
      </c>
      <c r="K28" s="57">
        <f t="shared" si="1"/>
        <v>0</v>
      </c>
      <c r="L28" s="58">
        <f t="shared" si="2"/>
        <v>0</v>
      </c>
    </row>
    <row r="29" spans="1:12">
      <c r="A29" s="51">
        <v>12</v>
      </c>
      <c r="C29" s="59"/>
      <c r="D29" s="60">
        <v>0</v>
      </c>
      <c r="E29" s="61">
        <v>0</v>
      </c>
      <c r="F29" s="62">
        <v>0</v>
      </c>
      <c r="G29" s="54">
        <f t="shared" si="3"/>
        <v>0</v>
      </c>
      <c r="H29" s="56">
        <v>0</v>
      </c>
      <c r="I29" s="57">
        <f t="shared" si="0"/>
        <v>0</v>
      </c>
      <c r="J29" s="53">
        <v>0</v>
      </c>
      <c r="K29" s="57">
        <f t="shared" si="1"/>
        <v>0</v>
      </c>
      <c r="L29" s="58">
        <f t="shared" si="2"/>
        <v>0</v>
      </c>
    </row>
    <row r="30" spans="1:12">
      <c r="A30" s="51">
        <v>13</v>
      </c>
      <c r="C30" s="59"/>
      <c r="D30" s="60">
        <v>0</v>
      </c>
      <c r="E30" s="61">
        <v>0</v>
      </c>
      <c r="F30" s="62">
        <v>0</v>
      </c>
      <c r="G30" s="54">
        <f t="shared" si="3"/>
        <v>0</v>
      </c>
      <c r="H30" s="56">
        <v>0</v>
      </c>
      <c r="I30" s="57">
        <f t="shared" si="0"/>
        <v>0</v>
      </c>
      <c r="J30" s="53">
        <v>0</v>
      </c>
      <c r="K30" s="57">
        <f t="shared" si="1"/>
        <v>0</v>
      </c>
      <c r="L30" s="58">
        <f t="shared" si="2"/>
        <v>0</v>
      </c>
    </row>
    <row r="31" spans="1:12">
      <c r="A31" s="51">
        <v>14</v>
      </c>
      <c r="C31" s="59"/>
      <c r="D31" s="60">
        <v>0</v>
      </c>
      <c r="E31" s="61">
        <v>0</v>
      </c>
      <c r="F31" s="62">
        <v>0</v>
      </c>
      <c r="G31" s="54">
        <f t="shared" si="3"/>
        <v>0</v>
      </c>
      <c r="H31" s="56">
        <v>0</v>
      </c>
      <c r="I31" s="57">
        <f t="shared" si="0"/>
        <v>0</v>
      </c>
      <c r="J31" s="53">
        <v>0</v>
      </c>
      <c r="K31" s="57">
        <f t="shared" si="1"/>
        <v>0</v>
      </c>
      <c r="L31" s="58">
        <f t="shared" si="2"/>
        <v>0</v>
      </c>
    </row>
    <row r="32" spans="1:12" ht="13" thickBot="1">
      <c r="A32" s="51">
        <v>15</v>
      </c>
      <c r="C32" s="63"/>
      <c r="D32" s="60">
        <v>0</v>
      </c>
      <c r="E32" s="64">
        <v>0</v>
      </c>
      <c r="F32" s="62">
        <v>0</v>
      </c>
      <c r="G32" s="54">
        <f t="shared" si="3"/>
        <v>0</v>
      </c>
      <c r="H32" s="56">
        <v>0</v>
      </c>
      <c r="I32" s="57">
        <f t="shared" si="0"/>
        <v>0</v>
      </c>
      <c r="J32" s="53">
        <v>0</v>
      </c>
      <c r="K32" s="57">
        <f t="shared" si="1"/>
        <v>0</v>
      </c>
      <c r="L32" s="58">
        <f t="shared" si="2"/>
        <v>0</v>
      </c>
    </row>
    <row r="33" spans="2:22" ht="15" customHeight="1" thickBot="1">
      <c r="B33" s="282" t="s">
        <v>84</v>
      </c>
      <c r="C33" s="283"/>
      <c r="D33" s="283"/>
      <c r="E33" s="283"/>
      <c r="F33" s="283"/>
      <c r="G33" s="284"/>
      <c r="H33" s="65">
        <v>0</v>
      </c>
      <c r="I33" s="66">
        <f>SUM(I19:I32)</f>
        <v>0</v>
      </c>
      <c r="J33" s="67"/>
      <c r="K33" s="66">
        <f>SUM(K19:K32)</f>
        <v>0</v>
      </c>
      <c r="L33" s="68">
        <f>I33+K33</f>
        <v>0</v>
      </c>
    </row>
    <row r="34" spans="2:22" ht="12.75" customHeight="1" thickBot="1">
      <c r="B34" s="285"/>
      <c r="C34" s="285"/>
      <c r="D34" s="69"/>
      <c r="H34" s="67"/>
      <c r="I34" s="70"/>
      <c r="J34" s="67"/>
      <c r="K34" s="71"/>
      <c r="L34" s="72"/>
    </row>
    <row r="35" spans="2:22" ht="12.75" customHeight="1" thickBot="1">
      <c r="B35" s="285" t="s">
        <v>85</v>
      </c>
      <c r="C35" s="285"/>
      <c r="D35" s="73">
        <v>0</v>
      </c>
      <c r="H35" s="67"/>
      <c r="I35" s="66">
        <f>D35*I33</f>
        <v>0</v>
      </c>
      <c r="J35" s="67"/>
      <c r="K35" s="66">
        <f>K33*D35</f>
        <v>0</v>
      </c>
      <c r="L35" s="74">
        <f>I35+K35</f>
        <v>0</v>
      </c>
    </row>
    <row r="36" spans="2:22" ht="12.75" customHeight="1" thickBot="1">
      <c r="H36" s="67"/>
      <c r="I36" s="75"/>
      <c r="J36" s="76"/>
      <c r="K36" s="76"/>
      <c r="L36" s="77"/>
    </row>
    <row r="37" spans="2:22" ht="14.5" thickBot="1">
      <c r="B37" s="53" t="s">
        <v>86</v>
      </c>
      <c r="C37" s="53"/>
      <c r="D37" s="53"/>
      <c r="E37" s="53"/>
      <c r="F37" s="53"/>
      <c r="G37" s="53"/>
      <c r="H37" s="67"/>
      <c r="I37" s="78">
        <f>I35+I33</f>
        <v>0</v>
      </c>
      <c r="J37" s="79"/>
      <c r="K37" s="78">
        <f>K35+K33</f>
        <v>0</v>
      </c>
      <c r="L37" s="80">
        <f>K37+I37</f>
        <v>0</v>
      </c>
    </row>
    <row r="38" spans="2:22" ht="12.75" customHeight="1" thickBot="1">
      <c r="B38" s="212"/>
      <c r="C38" s="212"/>
      <c r="D38" s="212"/>
      <c r="E38" s="212"/>
      <c r="F38" s="212"/>
      <c r="G38" s="212"/>
      <c r="H38" s="286"/>
      <c r="I38" s="286"/>
    </row>
    <row r="39" spans="2:22" ht="13.5" customHeight="1" thickBot="1">
      <c r="B39" s="235" t="s">
        <v>21</v>
      </c>
      <c r="C39" s="236"/>
      <c r="D39" s="236"/>
      <c r="E39" s="236"/>
      <c r="F39" s="236"/>
      <c r="G39" s="237"/>
      <c r="H39" s="192" t="s">
        <v>71</v>
      </c>
      <c r="I39" s="193"/>
      <c r="J39" s="192" t="s">
        <v>71</v>
      </c>
      <c r="K39" s="193"/>
      <c r="L39" s="194" t="s">
        <v>72</v>
      </c>
    </row>
    <row r="40" spans="2:22" ht="15.75" customHeight="1" thickBot="1">
      <c r="B40" s="274" t="s">
        <v>87</v>
      </c>
      <c r="C40" s="275"/>
      <c r="D40" s="275"/>
      <c r="E40" s="275"/>
      <c r="F40" s="275"/>
      <c r="G40" s="276"/>
      <c r="H40" s="277" t="s">
        <v>73</v>
      </c>
      <c r="I40" s="278"/>
      <c r="J40" s="277" t="s">
        <v>73</v>
      </c>
      <c r="K40" s="278"/>
      <c r="L40" s="195"/>
    </row>
    <row r="41" spans="2:22" ht="13.5" customHeight="1">
      <c r="B41" s="261" t="s">
        <v>88</v>
      </c>
      <c r="C41" s="262"/>
      <c r="D41" s="262"/>
      <c r="E41" s="262"/>
      <c r="F41" s="262"/>
      <c r="G41" s="263"/>
      <c r="H41" s="264"/>
      <c r="I41" s="265"/>
      <c r="J41" s="265"/>
      <c r="K41" s="265"/>
      <c r="L41" s="266"/>
    </row>
    <row r="42" spans="2:22" ht="13.5" customHeight="1">
      <c r="B42" s="267"/>
      <c r="C42" s="268"/>
      <c r="D42" s="268"/>
      <c r="E42" s="268"/>
      <c r="F42" s="268"/>
      <c r="G42" s="81" t="s">
        <v>89</v>
      </c>
      <c r="H42" s="82" t="s">
        <v>80</v>
      </c>
      <c r="I42" s="83" t="s">
        <v>81</v>
      </c>
      <c r="J42" s="84" t="s">
        <v>80</v>
      </c>
      <c r="K42" s="83" t="s">
        <v>81</v>
      </c>
      <c r="L42" s="85" t="s">
        <v>82</v>
      </c>
    </row>
    <row r="43" spans="2:22" ht="28.5" customHeight="1">
      <c r="B43" s="260" t="s">
        <v>90</v>
      </c>
      <c r="C43" s="269"/>
      <c r="D43" s="269"/>
      <c r="E43" s="269"/>
      <c r="F43" s="269"/>
      <c r="G43" s="86">
        <v>0</v>
      </c>
      <c r="H43" s="87">
        <v>0</v>
      </c>
      <c r="I43" s="57">
        <f>G43*H43</f>
        <v>0</v>
      </c>
      <c r="J43" s="53">
        <v>0</v>
      </c>
      <c r="K43" s="57">
        <f>G43*J43</f>
        <v>0</v>
      </c>
      <c r="L43" s="88">
        <f>K43+I43</f>
        <v>0</v>
      </c>
    </row>
    <row r="44" spans="2:22" ht="28.5" customHeight="1">
      <c r="B44" s="260" t="s">
        <v>91</v>
      </c>
      <c r="C44" s="269"/>
      <c r="D44" s="269"/>
      <c r="E44" s="269"/>
      <c r="F44" s="269"/>
      <c r="G44" s="86">
        <v>0</v>
      </c>
      <c r="H44" s="87">
        <v>0</v>
      </c>
      <c r="I44" s="57">
        <f t="shared" ref="I44:I51" si="4">G44*H44</f>
        <v>0</v>
      </c>
      <c r="J44" s="53">
        <v>0</v>
      </c>
      <c r="K44" s="57">
        <f>G44*J44</f>
        <v>0</v>
      </c>
      <c r="L44" s="88">
        <f>K44+I44</f>
        <v>0</v>
      </c>
    </row>
    <row r="45" spans="2:22" ht="28.5" customHeight="1">
      <c r="B45" s="287" t="s">
        <v>120</v>
      </c>
      <c r="C45" s="287"/>
      <c r="D45" s="287"/>
      <c r="E45" s="287"/>
      <c r="F45" s="287"/>
      <c r="G45" s="86">
        <v>0</v>
      </c>
      <c r="H45" s="87">
        <v>0</v>
      </c>
      <c r="I45" s="57">
        <f t="shared" si="4"/>
        <v>0</v>
      </c>
      <c r="J45" s="53">
        <v>0</v>
      </c>
      <c r="K45" s="57">
        <f t="shared" ref="K45:K55" si="5">G45*J45</f>
        <v>0</v>
      </c>
      <c r="L45" s="88">
        <f t="shared" ref="L45:L55" si="6">K45+I45</f>
        <v>0</v>
      </c>
    </row>
    <row r="46" spans="2:22" ht="28.5" customHeight="1">
      <c r="B46" s="287" t="s">
        <v>121</v>
      </c>
      <c r="C46" s="287"/>
      <c r="D46" s="287"/>
      <c r="E46" s="287"/>
      <c r="F46" s="287"/>
      <c r="G46" s="86">
        <v>0</v>
      </c>
      <c r="H46" s="87">
        <v>0</v>
      </c>
      <c r="I46" s="57">
        <f t="shared" si="4"/>
        <v>0</v>
      </c>
      <c r="J46" s="53">
        <v>0</v>
      </c>
      <c r="K46" s="57">
        <f t="shared" si="5"/>
        <v>0</v>
      </c>
      <c r="L46" s="88">
        <f t="shared" si="6"/>
        <v>0</v>
      </c>
    </row>
    <row r="47" spans="2:22" ht="28.5" customHeight="1">
      <c r="B47" s="260" t="s">
        <v>92</v>
      </c>
      <c r="C47" s="260"/>
      <c r="D47" s="260"/>
      <c r="E47" s="260"/>
      <c r="F47" s="260"/>
      <c r="G47" s="86">
        <v>0</v>
      </c>
      <c r="H47" s="87">
        <v>0</v>
      </c>
      <c r="I47" s="57">
        <f t="shared" si="4"/>
        <v>0</v>
      </c>
      <c r="J47" s="53">
        <v>0</v>
      </c>
      <c r="K47" s="57">
        <f t="shared" si="5"/>
        <v>0</v>
      </c>
      <c r="L47" s="88">
        <f t="shared" si="6"/>
        <v>0</v>
      </c>
    </row>
    <row r="48" spans="2:22" s="89" customFormat="1" ht="29.25" customHeight="1">
      <c r="B48" s="260"/>
      <c r="C48" s="260"/>
      <c r="D48" s="260"/>
      <c r="E48" s="260"/>
      <c r="F48" s="260"/>
      <c r="G48" s="86">
        <v>0</v>
      </c>
      <c r="H48" s="87">
        <v>0</v>
      </c>
      <c r="I48" s="57">
        <f t="shared" si="4"/>
        <v>0</v>
      </c>
      <c r="J48" s="53">
        <v>0</v>
      </c>
      <c r="K48" s="57">
        <f t="shared" si="5"/>
        <v>0</v>
      </c>
      <c r="L48" s="88">
        <f t="shared" si="6"/>
        <v>0</v>
      </c>
      <c r="M48" s="21"/>
      <c r="N48" s="21"/>
      <c r="O48" s="21"/>
      <c r="P48" s="21"/>
      <c r="Q48" s="21"/>
      <c r="R48" s="21"/>
      <c r="S48" s="21"/>
      <c r="T48" s="21"/>
      <c r="U48" s="21"/>
      <c r="V48" s="21"/>
    </row>
    <row r="49" spans="1:22" s="89" customFormat="1" ht="29.25" customHeight="1">
      <c r="B49" s="260"/>
      <c r="C49" s="260"/>
      <c r="D49" s="260"/>
      <c r="E49" s="260"/>
      <c r="F49" s="260"/>
      <c r="G49" s="86">
        <v>0</v>
      </c>
      <c r="H49" s="87">
        <v>0</v>
      </c>
      <c r="I49" s="57">
        <f t="shared" si="4"/>
        <v>0</v>
      </c>
      <c r="J49" s="53">
        <v>0</v>
      </c>
      <c r="K49" s="57">
        <f t="shared" si="5"/>
        <v>0</v>
      </c>
      <c r="L49" s="88">
        <f t="shared" si="6"/>
        <v>0</v>
      </c>
      <c r="M49" s="21"/>
      <c r="N49" s="21"/>
      <c r="O49" s="21"/>
      <c r="P49" s="21"/>
      <c r="Q49" s="21"/>
      <c r="R49" s="21"/>
      <c r="S49" s="21"/>
      <c r="T49" s="21"/>
      <c r="U49" s="21"/>
      <c r="V49" s="21"/>
    </row>
    <row r="50" spans="1:22" s="89" customFormat="1" ht="29.25" customHeight="1">
      <c r="B50" s="260"/>
      <c r="C50" s="260"/>
      <c r="D50" s="260"/>
      <c r="E50" s="260"/>
      <c r="F50" s="260"/>
      <c r="G50" s="86">
        <v>0</v>
      </c>
      <c r="H50" s="87">
        <v>0</v>
      </c>
      <c r="I50" s="57">
        <f t="shared" si="4"/>
        <v>0</v>
      </c>
      <c r="J50" s="53">
        <v>0</v>
      </c>
      <c r="K50" s="57">
        <f t="shared" si="5"/>
        <v>0</v>
      </c>
      <c r="L50" s="88">
        <f t="shared" si="6"/>
        <v>0</v>
      </c>
      <c r="M50" s="21"/>
      <c r="N50" s="21"/>
      <c r="O50" s="21"/>
      <c r="P50" s="21"/>
      <c r="Q50" s="21"/>
      <c r="R50" s="21"/>
      <c r="S50" s="21"/>
      <c r="T50" s="21"/>
      <c r="U50" s="21"/>
      <c r="V50" s="21"/>
    </row>
    <row r="51" spans="1:22" s="89" customFormat="1" ht="29.25" customHeight="1">
      <c r="B51" s="260"/>
      <c r="C51" s="260"/>
      <c r="D51" s="260"/>
      <c r="E51" s="260"/>
      <c r="F51" s="260"/>
      <c r="G51" s="86">
        <v>0</v>
      </c>
      <c r="H51" s="87">
        <v>0</v>
      </c>
      <c r="I51" s="57">
        <f t="shared" si="4"/>
        <v>0</v>
      </c>
      <c r="J51" s="53">
        <v>0</v>
      </c>
      <c r="K51" s="57">
        <f t="shared" si="5"/>
        <v>0</v>
      </c>
      <c r="L51" s="88">
        <f t="shared" si="6"/>
        <v>0</v>
      </c>
      <c r="M51" s="21"/>
      <c r="N51" s="21"/>
      <c r="O51" s="21"/>
      <c r="P51" s="21"/>
      <c r="Q51" s="21"/>
      <c r="R51" s="21"/>
      <c r="S51" s="21"/>
      <c r="T51" s="21"/>
      <c r="U51" s="21"/>
      <c r="V51" s="21"/>
    </row>
    <row r="52" spans="1:22" s="89" customFormat="1" ht="29.25" customHeight="1" thickBot="1">
      <c r="B52" s="250"/>
      <c r="C52" s="251"/>
      <c r="D52" s="251"/>
      <c r="E52" s="251"/>
      <c r="F52" s="252"/>
      <c r="G52" s="86">
        <v>0</v>
      </c>
      <c r="H52" s="87">
        <v>0</v>
      </c>
      <c r="I52" s="57">
        <f>G52*H52</f>
        <v>0</v>
      </c>
      <c r="J52" s="53">
        <v>0</v>
      </c>
      <c r="K52" s="57">
        <f t="shared" si="5"/>
        <v>0</v>
      </c>
      <c r="L52" s="88">
        <f t="shared" si="6"/>
        <v>0</v>
      </c>
      <c r="M52" s="21"/>
      <c r="N52" s="21"/>
      <c r="O52" s="21"/>
      <c r="P52" s="21"/>
      <c r="Q52" s="21"/>
      <c r="R52" s="21"/>
      <c r="S52" s="21"/>
      <c r="T52" s="21"/>
      <c r="U52" s="21"/>
      <c r="V52" s="21"/>
    </row>
    <row r="53" spans="1:22" s="89" customFormat="1" ht="29.25" customHeight="1" thickBot="1">
      <c r="B53" s="253"/>
      <c r="C53" s="254"/>
      <c r="D53" s="254"/>
      <c r="E53" s="254"/>
      <c r="F53" s="255"/>
      <c r="G53" s="86">
        <v>0</v>
      </c>
      <c r="H53" s="87">
        <v>0</v>
      </c>
      <c r="I53" s="57">
        <f t="shared" ref="I53:I55" si="7">G53*H53</f>
        <v>0</v>
      </c>
      <c r="J53" s="53">
        <v>0</v>
      </c>
      <c r="K53" s="57">
        <f t="shared" si="5"/>
        <v>0</v>
      </c>
      <c r="L53" s="88">
        <f t="shared" si="6"/>
        <v>0</v>
      </c>
      <c r="M53" s="21"/>
      <c r="N53" s="21"/>
      <c r="O53" s="21"/>
      <c r="P53" s="21"/>
      <c r="Q53" s="21"/>
      <c r="R53" s="21"/>
      <c r="S53" s="21"/>
      <c r="T53" s="21"/>
      <c r="U53" s="21"/>
      <c r="V53" s="21"/>
    </row>
    <row r="54" spans="1:22" s="89" customFormat="1" ht="29.25" customHeight="1" thickBot="1">
      <c r="B54" s="253"/>
      <c r="C54" s="254"/>
      <c r="D54" s="254"/>
      <c r="E54" s="254"/>
      <c r="F54" s="255"/>
      <c r="G54" s="86">
        <v>0</v>
      </c>
      <c r="H54" s="87">
        <v>0</v>
      </c>
      <c r="I54" s="57">
        <f t="shared" si="7"/>
        <v>0</v>
      </c>
      <c r="J54" s="53">
        <v>0</v>
      </c>
      <c r="K54" s="57">
        <f t="shared" si="5"/>
        <v>0</v>
      </c>
      <c r="L54" s="88">
        <f t="shared" si="6"/>
        <v>0</v>
      </c>
      <c r="M54" s="21"/>
      <c r="N54" s="21"/>
      <c r="O54" s="21"/>
      <c r="P54" s="21"/>
      <c r="Q54" s="21"/>
      <c r="R54" s="21"/>
      <c r="S54" s="21"/>
      <c r="T54" s="21"/>
      <c r="U54" s="21"/>
      <c r="V54" s="21"/>
    </row>
    <row r="55" spans="1:22" s="89" customFormat="1" ht="29.25" customHeight="1" thickBot="1">
      <c r="B55" s="253"/>
      <c r="C55" s="254"/>
      <c r="D55" s="254"/>
      <c r="E55" s="254"/>
      <c r="F55" s="255"/>
      <c r="G55" s="86">
        <v>0</v>
      </c>
      <c r="H55" s="87">
        <v>0</v>
      </c>
      <c r="I55" s="57">
        <f t="shared" si="7"/>
        <v>0</v>
      </c>
      <c r="J55" s="53">
        <v>0</v>
      </c>
      <c r="K55" s="57">
        <f t="shared" si="5"/>
        <v>0</v>
      </c>
      <c r="L55" s="88">
        <f t="shared" si="6"/>
        <v>0</v>
      </c>
      <c r="M55" s="21"/>
      <c r="N55" s="21"/>
      <c r="O55" s="21"/>
      <c r="P55" s="21"/>
      <c r="Q55" s="21"/>
      <c r="R55" s="21"/>
      <c r="S55" s="21"/>
      <c r="T55" s="21"/>
      <c r="U55" s="21"/>
      <c r="V55" s="21"/>
    </row>
    <row r="56" spans="1:22" ht="15" customHeight="1" thickBot="1">
      <c r="B56" s="256" t="s">
        <v>93</v>
      </c>
      <c r="C56" s="257"/>
      <c r="D56" s="257"/>
      <c r="E56" s="257"/>
      <c r="F56" s="257"/>
      <c r="G56" s="258"/>
      <c r="H56" s="90"/>
      <c r="I56" s="91">
        <f>SUM(I43:I55)</f>
        <v>0</v>
      </c>
      <c r="J56" s="92"/>
      <c r="K56" s="93">
        <f>SUM(K43:K55)</f>
        <v>0</v>
      </c>
      <c r="L56" s="94">
        <f>I56+K56</f>
        <v>0</v>
      </c>
    </row>
    <row r="57" spans="1:22" ht="13.5" thickBot="1">
      <c r="B57" s="259"/>
      <c r="C57" s="259"/>
      <c r="D57" s="259"/>
      <c r="E57" s="259"/>
      <c r="F57" s="259"/>
      <c r="G57" s="259"/>
      <c r="H57" s="259"/>
      <c r="I57" s="259"/>
      <c r="J57" s="259"/>
      <c r="K57" s="259"/>
      <c r="L57" s="259"/>
    </row>
    <row r="58" spans="1:22" ht="12.75" customHeight="1" thickBot="1">
      <c r="B58" s="22"/>
      <c r="C58" s="22"/>
      <c r="D58" s="22"/>
      <c r="E58" s="22"/>
      <c r="F58" s="22"/>
      <c r="G58" s="22"/>
      <c r="H58" s="192" t="s">
        <v>71</v>
      </c>
      <c r="I58" s="193"/>
      <c r="J58" s="192" t="s">
        <v>71</v>
      </c>
      <c r="K58" s="193"/>
      <c r="L58" s="194" t="s">
        <v>72</v>
      </c>
    </row>
    <row r="59" spans="1:22" ht="13.5" thickBot="1">
      <c r="B59" s="245" t="s">
        <v>35</v>
      </c>
      <c r="C59" s="246"/>
      <c r="D59" s="246"/>
      <c r="E59" s="246"/>
      <c r="F59" s="246"/>
      <c r="G59" s="247"/>
      <c r="H59" s="248" t="s">
        <v>73</v>
      </c>
      <c r="I59" s="249"/>
      <c r="J59" s="248" t="s">
        <v>73</v>
      </c>
      <c r="K59" s="249"/>
      <c r="L59" s="195"/>
    </row>
    <row r="60" spans="1:22" ht="15" customHeight="1">
      <c r="A60" s="21">
        <v>1</v>
      </c>
      <c r="B60" s="240"/>
      <c r="C60" s="241"/>
      <c r="D60" s="241"/>
      <c r="E60" s="241"/>
      <c r="F60" s="241"/>
      <c r="G60" s="241"/>
      <c r="H60" s="84" t="s">
        <v>80</v>
      </c>
      <c r="I60" s="95" t="s">
        <v>81</v>
      </c>
      <c r="J60" s="84" t="s">
        <v>80</v>
      </c>
      <c r="K60" s="95" t="s">
        <v>81</v>
      </c>
      <c r="L60" s="95" t="s">
        <v>82</v>
      </c>
    </row>
    <row r="61" spans="1:22">
      <c r="A61" s="21">
        <v>2</v>
      </c>
      <c r="B61" s="224"/>
      <c r="C61" s="225"/>
      <c r="D61" s="225"/>
      <c r="E61" s="225"/>
      <c r="F61" s="225"/>
      <c r="G61" s="225"/>
      <c r="H61" s="56">
        <v>0</v>
      </c>
      <c r="I61" s="57">
        <f>L61*H61</f>
        <v>0</v>
      </c>
      <c r="J61" s="53">
        <v>0</v>
      </c>
      <c r="K61" s="57">
        <f>L61*J61</f>
        <v>0</v>
      </c>
      <c r="L61" s="96">
        <v>0</v>
      </c>
    </row>
    <row r="62" spans="1:22" ht="13" thickBot="1">
      <c r="A62" s="21">
        <v>3</v>
      </c>
      <c r="B62" s="224"/>
      <c r="C62" s="225"/>
      <c r="D62" s="225"/>
      <c r="E62" s="225"/>
      <c r="F62" s="225"/>
      <c r="G62" s="225"/>
      <c r="H62" s="97">
        <v>0</v>
      </c>
      <c r="I62" s="98">
        <f>L62*H62</f>
        <v>0</v>
      </c>
      <c r="J62" s="99">
        <v>0</v>
      </c>
      <c r="K62" s="98">
        <f>L62*J62</f>
        <v>0</v>
      </c>
      <c r="L62" s="100">
        <v>0</v>
      </c>
    </row>
    <row r="63" spans="1:22" ht="15" customHeight="1" thickBot="1">
      <c r="B63" s="242" t="s">
        <v>94</v>
      </c>
      <c r="C63" s="243"/>
      <c r="D63" s="243"/>
      <c r="E63" s="244"/>
      <c r="F63" s="244"/>
      <c r="G63" s="244"/>
      <c r="H63" s="101"/>
      <c r="I63" s="80">
        <f>SUM(I61:I62)</f>
        <v>0</v>
      </c>
      <c r="J63" s="74"/>
      <c r="K63" s="101">
        <f>SUM(K61:K62)</f>
        <v>0</v>
      </c>
      <c r="L63" s="102">
        <f>I63+K63</f>
        <v>0</v>
      </c>
    </row>
    <row r="64" spans="1:22" ht="13">
      <c r="B64" s="212"/>
      <c r="C64" s="212"/>
      <c r="D64" s="212"/>
      <c r="E64" s="212"/>
      <c r="F64" s="212"/>
      <c r="G64" s="212"/>
      <c r="H64" s="103"/>
      <c r="I64" s="104"/>
      <c r="J64" s="103"/>
      <c r="K64" s="104" t="e">
        <f>98233/L33</f>
        <v>#DIV/0!</v>
      </c>
      <c r="L64" s="33"/>
    </row>
    <row r="65" spans="1:22" ht="13.5" thickBot="1">
      <c r="B65" s="34"/>
      <c r="C65" s="34"/>
      <c r="D65" s="34"/>
      <c r="E65" s="34"/>
      <c r="F65" s="34"/>
      <c r="G65" s="34"/>
      <c r="H65" s="103"/>
      <c r="I65" s="104"/>
      <c r="J65" s="103"/>
      <c r="K65" s="104"/>
      <c r="L65" s="33"/>
    </row>
    <row r="66" spans="1:22" ht="12.75" customHeight="1" thickBot="1">
      <c r="H66" s="192" t="s">
        <v>71</v>
      </c>
      <c r="I66" s="193"/>
      <c r="J66" s="192" t="s">
        <v>71</v>
      </c>
      <c r="K66" s="193"/>
      <c r="L66" s="194" t="s">
        <v>72</v>
      </c>
    </row>
    <row r="67" spans="1:22" ht="15.75" customHeight="1" thickBot="1">
      <c r="B67" s="235" t="s">
        <v>95</v>
      </c>
      <c r="C67" s="236"/>
      <c r="D67" s="236"/>
      <c r="E67" s="236"/>
      <c r="F67" s="236"/>
      <c r="G67" s="237"/>
      <c r="H67" s="217" t="s">
        <v>73</v>
      </c>
      <c r="I67" s="199"/>
      <c r="J67" s="217" t="s">
        <v>73</v>
      </c>
      <c r="K67" s="199"/>
      <c r="L67" s="195"/>
      <c r="O67"/>
      <c r="P67" s="105"/>
    </row>
    <row r="68" spans="1:22" ht="14.5">
      <c r="B68" s="106"/>
      <c r="C68" s="107"/>
      <c r="D68" s="107"/>
      <c r="E68" s="107"/>
      <c r="F68" s="238" t="s">
        <v>89</v>
      </c>
      <c r="G68" s="239"/>
      <c r="H68" s="82" t="s">
        <v>80</v>
      </c>
      <c r="I68" s="95" t="s">
        <v>81</v>
      </c>
      <c r="J68" s="84" t="s">
        <v>80</v>
      </c>
      <c r="K68" s="95" t="s">
        <v>81</v>
      </c>
      <c r="L68" s="95" t="s">
        <v>82</v>
      </c>
      <c r="O68"/>
      <c r="P68" s="105"/>
    </row>
    <row r="69" spans="1:22" ht="30" customHeight="1">
      <c r="A69" s="108">
        <v>1</v>
      </c>
      <c r="B69" s="220" t="s">
        <v>96</v>
      </c>
      <c r="C69" s="221"/>
      <c r="D69" s="221"/>
      <c r="E69" s="222"/>
      <c r="F69" s="233">
        <v>0</v>
      </c>
      <c r="G69" s="234"/>
      <c r="H69" s="87">
        <v>0</v>
      </c>
      <c r="I69" s="57">
        <f>F69*H69</f>
        <v>0</v>
      </c>
      <c r="J69" s="53">
        <v>0</v>
      </c>
      <c r="K69" s="57">
        <f>J69*F69</f>
        <v>0</v>
      </c>
      <c r="L69" s="96">
        <f>K69+I69</f>
        <v>0</v>
      </c>
      <c r="O69"/>
    </row>
    <row r="70" spans="1:22" s="89" customFormat="1" ht="31.5" customHeight="1">
      <c r="A70" s="109">
        <v>2</v>
      </c>
      <c r="B70" s="220" t="s">
        <v>97</v>
      </c>
      <c r="C70" s="221"/>
      <c r="D70" s="221"/>
      <c r="E70" s="222"/>
      <c r="F70" s="218">
        <v>0</v>
      </c>
      <c r="G70" s="223"/>
      <c r="H70" s="87">
        <v>0</v>
      </c>
      <c r="I70" s="57">
        <f t="shared" ref="I70:I77" si="8">F70*H70</f>
        <v>0</v>
      </c>
      <c r="J70" s="53">
        <v>0</v>
      </c>
      <c r="K70" s="57">
        <f t="shared" ref="K70:K77" si="9">J70*F70</f>
        <v>0</v>
      </c>
      <c r="L70" s="96">
        <f t="shared" ref="L70:L77" si="10">K70+I70</f>
        <v>0</v>
      </c>
      <c r="M70" s="21"/>
      <c r="N70" s="21"/>
      <c r="O70" s="21"/>
      <c r="P70" s="21"/>
      <c r="Q70" s="21"/>
      <c r="R70" s="21"/>
      <c r="S70" s="21"/>
      <c r="T70" s="21"/>
      <c r="U70" s="21"/>
      <c r="V70" s="21"/>
    </row>
    <row r="71" spans="1:22" s="89" customFormat="1" ht="31.5" customHeight="1">
      <c r="A71" s="109">
        <v>3</v>
      </c>
      <c r="B71" s="220" t="s">
        <v>98</v>
      </c>
      <c r="C71" s="221"/>
      <c r="D71" s="221"/>
      <c r="E71" s="222"/>
      <c r="F71" s="218">
        <v>0</v>
      </c>
      <c r="G71" s="223"/>
      <c r="H71" s="87">
        <v>0</v>
      </c>
      <c r="I71" s="57">
        <f t="shared" si="8"/>
        <v>0</v>
      </c>
      <c r="J71" s="53">
        <v>0</v>
      </c>
      <c r="K71" s="57">
        <f t="shared" si="9"/>
        <v>0</v>
      </c>
      <c r="L71" s="96">
        <f t="shared" si="10"/>
        <v>0</v>
      </c>
      <c r="M71" s="21"/>
      <c r="N71" s="21"/>
      <c r="O71" s="21"/>
      <c r="P71" s="21"/>
      <c r="Q71" s="21"/>
      <c r="R71" s="21"/>
      <c r="S71" s="21"/>
      <c r="T71" s="21"/>
      <c r="U71" s="21"/>
      <c r="V71" s="21"/>
    </row>
    <row r="72" spans="1:22" s="89" customFormat="1" ht="31.5" customHeight="1">
      <c r="A72" s="109">
        <v>4</v>
      </c>
      <c r="B72" s="220" t="s">
        <v>99</v>
      </c>
      <c r="C72" s="221"/>
      <c r="D72" s="221"/>
      <c r="E72" s="222"/>
      <c r="F72" s="218">
        <v>0</v>
      </c>
      <c r="G72" s="223"/>
      <c r="H72" s="56">
        <v>0</v>
      </c>
      <c r="I72" s="57">
        <f t="shared" si="8"/>
        <v>0</v>
      </c>
      <c r="J72" s="53">
        <v>0</v>
      </c>
      <c r="K72" s="57">
        <f t="shared" si="9"/>
        <v>0</v>
      </c>
      <c r="L72" s="96">
        <f t="shared" si="10"/>
        <v>0</v>
      </c>
      <c r="M72" s="21"/>
      <c r="N72" s="21"/>
      <c r="O72" s="21"/>
      <c r="P72" s="21"/>
      <c r="Q72" s="21"/>
      <c r="R72" s="21"/>
      <c r="S72" s="21"/>
      <c r="T72" s="21"/>
      <c r="U72" s="21"/>
      <c r="V72" s="21"/>
    </row>
    <row r="73" spans="1:22" s="89" customFormat="1" ht="31.5" customHeight="1">
      <c r="A73" s="109">
        <v>5</v>
      </c>
      <c r="B73" s="220" t="s">
        <v>100</v>
      </c>
      <c r="C73" s="221"/>
      <c r="D73" s="221"/>
      <c r="E73" s="222"/>
      <c r="F73" s="218">
        <v>0</v>
      </c>
      <c r="G73" s="223"/>
      <c r="H73" s="110">
        <v>0</v>
      </c>
      <c r="I73" s="57">
        <f t="shared" si="8"/>
        <v>0</v>
      </c>
      <c r="J73" s="53">
        <v>0</v>
      </c>
      <c r="K73" s="57">
        <f t="shared" si="9"/>
        <v>0</v>
      </c>
      <c r="L73" s="96">
        <f t="shared" si="10"/>
        <v>0</v>
      </c>
      <c r="M73" s="21"/>
      <c r="N73" s="21"/>
      <c r="O73" s="21"/>
      <c r="P73" s="21"/>
      <c r="Q73" s="21"/>
      <c r="R73" s="21"/>
      <c r="S73" s="21"/>
      <c r="T73" s="21"/>
      <c r="U73" s="21"/>
      <c r="V73" s="21"/>
    </row>
    <row r="74" spans="1:22" s="89" customFormat="1" ht="31.5" customHeight="1">
      <c r="A74" s="108">
        <v>6</v>
      </c>
      <c r="B74" s="111" t="s">
        <v>101</v>
      </c>
      <c r="C74" s="112"/>
      <c r="D74" s="112"/>
      <c r="E74" s="113"/>
      <c r="F74" s="218">
        <v>0</v>
      </c>
      <c r="G74" s="223"/>
      <c r="H74" s="110">
        <v>0</v>
      </c>
      <c r="I74" s="57">
        <f t="shared" si="8"/>
        <v>0</v>
      </c>
      <c r="J74" s="53">
        <v>0</v>
      </c>
      <c r="K74" s="57">
        <f t="shared" si="9"/>
        <v>0</v>
      </c>
      <c r="L74" s="96">
        <f t="shared" si="10"/>
        <v>0</v>
      </c>
      <c r="M74" s="21"/>
      <c r="N74" s="21"/>
      <c r="O74" s="21"/>
      <c r="P74" s="21"/>
      <c r="Q74" s="21"/>
      <c r="R74" s="21"/>
      <c r="S74" s="21"/>
      <c r="T74" s="21"/>
      <c r="U74" s="21"/>
      <c r="V74" s="21"/>
    </row>
    <row r="75" spans="1:22" s="89" customFormat="1" ht="31.5" customHeight="1">
      <c r="A75" s="109">
        <v>7</v>
      </c>
      <c r="B75" s="111" t="s">
        <v>102</v>
      </c>
      <c r="C75" s="112"/>
      <c r="D75" s="112"/>
      <c r="E75" s="113"/>
      <c r="F75" s="218">
        <v>0</v>
      </c>
      <c r="G75" s="223"/>
      <c r="H75" s="110">
        <v>0</v>
      </c>
      <c r="I75" s="57">
        <f t="shared" si="8"/>
        <v>0</v>
      </c>
      <c r="J75" s="53">
        <v>0</v>
      </c>
      <c r="K75" s="57">
        <f t="shared" si="9"/>
        <v>0</v>
      </c>
      <c r="L75" s="96">
        <f t="shared" si="10"/>
        <v>0</v>
      </c>
      <c r="M75" s="21"/>
      <c r="N75" s="21"/>
      <c r="O75" s="21"/>
      <c r="P75" s="21"/>
      <c r="Q75" s="21"/>
      <c r="R75" s="21"/>
      <c r="S75" s="21"/>
      <c r="T75" s="21"/>
      <c r="U75" s="21"/>
      <c r="V75" s="21"/>
    </row>
    <row r="76" spans="1:22" s="89" customFormat="1" ht="31.5" customHeight="1">
      <c r="A76" s="109">
        <v>8</v>
      </c>
      <c r="B76" s="111" t="s">
        <v>103</v>
      </c>
      <c r="C76" s="112"/>
      <c r="D76" s="112"/>
      <c r="E76" s="113"/>
      <c r="F76" s="218">
        <v>0</v>
      </c>
      <c r="G76" s="219"/>
      <c r="H76" s="56">
        <v>0</v>
      </c>
      <c r="I76" s="57">
        <f t="shared" si="8"/>
        <v>0</v>
      </c>
      <c r="J76" s="53">
        <v>0</v>
      </c>
      <c r="K76" s="57">
        <f>J76*F76</f>
        <v>0</v>
      </c>
      <c r="L76" s="96">
        <f t="shared" si="10"/>
        <v>0</v>
      </c>
      <c r="M76" s="21"/>
      <c r="N76" s="21"/>
      <c r="O76" s="21"/>
      <c r="P76" s="21"/>
      <c r="Q76" s="21"/>
      <c r="R76" s="21"/>
      <c r="S76" s="21"/>
      <c r="T76" s="21"/>
      <c r="U76" s="21"/>
      <c r="V76" s="21"/>
    </row>
    <row r="77" spans="1:22" s="89" customFormat="1" ht="31.5" customHeight="1" thickBot="1">
      <c r="A77" s="109">
        <v>9</v>
      </c>
      <c r="B77" s="220" t="s">
        <v>104</v>
      </c>
      <c r="C77" s="221"/>
      <c r="D77" s="221"/>
      <c r="E77" s="222"/>
      <c r="F77" s="218">
        <v>0</v>
      </c>
      <c r="G77" s="223"/>
      <c r="H77" s="87">
        <v>0</v>
      </c>
      <c r="I77" s="57">
        <f t="shared" si="8"/>
        <v>0</v>
      </c>
      <c r="J77" s="53">
        <v>0</v>
      </c>
      <c r="K77" s="57">
        <f t="shared" si="9"/>
        <v>0</v>
      </c>
      <c r="L77" s="96">
        <f t="shared" si="10"/>
        <v>0</v>
      </c>
      <c r="M77" s="21"/>
      <c r="N77" s="21"/>
      <c r="O77" s="21"/>
      <c r="P77" s="21"/>
      <c r="Q77" s="21"/>
      <c r="R77" s="21"/>
      <c r="S77" s="21"/>
      <c r="T77" s="21"/>
      <c r="U77" s="21"/>
      <c r="V77" s="21"/>
    </row>
    <row r="78" spans="1:22" s="89" customFormat="1" ht="31.5" hidden="1" customHeight="1">
      <c r="B78" s="224"/>
      <c r="C78" s="225"/>
      <c r="D78" s="225"/>
      <c r="E78" s="225"/>
      <c r="F78" s="225"/>
      <c r="G78" s="226"/>
      <c r="H78" s="114">
        <v>0.39</v>
      </c>
      <c r="I78" s="115">
        <f t="shared" ref="I78:I79" si="11">L78*H78</f>
        <v>0</v>
      </c>
      <c r="J78" s="116">
        <v>0.61</v>
      </c>
      <c r="K78" s="115">
        <f t="shared" ref="K78:K79" si="12">L78*J78</f>
        <v>0</v>
      </c>
      <c r="L78" s="117">
        <v>0</v>
      </c>
      <c r="M78" s="21"/>
      <c r="N78" s="21"/>
      <c r="O78" s="21"/>
      <c r="P78" s="21"/>
      <c r="Q78" s="21"/>
      <c r="R78" s="21"/>
      <c r="S78" s="21"/>
      <c r="T78" s="21"/>
      <c r="U78" s="21"/>
      <c r="V78" s="21"/>
    </row>
    <row r="79" spans="1:22" s="89" customFormat="1" ht="31.5" hidden="1" customHeight="1">
      <c r="B79" s="227"/>
      <c r="C79" s="228"/>
      <c r="D79" s="228"/>
      <c r="E79" s="228"/>
      <c r="F79" s="228"/>
      <c r="G79" s="229"/>
      <c r="H79" s="118">
        <v>0.39</v>
      </c>
      <c r="I79" s="115">
        <f t="shared" si="11"/>
        <v>0</v>
      </c>
      <c r="J79" s="119">
        <v>0.61</v>
      </c>
      <c r="K79" s="115">
        <f t="shared" si="12"/>
        <v>0</v>
      </c>
      <c r="L79" s="117">
        <v>0</v>
      </c>
      <c r="M79" s="21"/>
      <c r="N79" s="21"/>
      <c r="O79" s="21"/>
      <c r="P79" s="21"/>
      <c r="Q79" s="21"/>
      <c r="R79" s="21"/>
      <c r="S79" s="21"/>
      <c r="T79" s="21"/>
      <c r="U79" s="21"/>
      <c r="V79" s="21"/>
    </row>
    <row r="80" spans="1:22" ht="15" customHeight="1" thickBot="1">
      <c r="B80" s="230" t="s">
        <v>105</v>
      </c>
      <c r="C80" s="231"/>
      <c r="D80" s="231"/>
      <c r="E80" s="232"/>
      <c r="F80" s="232"/>
      <c r="G80" s="232"/>
      <c r="H80" s="93"/>
      <c r="I80" s="91">
        <f>SUM(I69:I79)</f>
        <v>0</v>
      </c>
      <c r="J80" s="120"/>
      <c r="K80" s="93">
        <f>SUM(K69:K79)</f>
        <v>0</v>
      </c>
      <c r="L80" s="121">
        <f>I80+K80</f>
        <v>0</v>
      </c>
    </row>
    <row r="81" spans="2:17" ht="13">
      <c r="B81" s="212"/>
      <c r="C81" s="212"/>
      <c r="D81" s="213"/>
      <c r="E81" s="213"/>
      <c r="F81" s="213"/>
      <c r="G81" s="213"/>
      <c r="H81" s="122"/>
      <c r="I81" s="122"/>
      <c r="J81" s="122"/>
      <c r="K81" s="122"/>
      <c r="L81" s="123"/>
    </row>
    <row r="82" spans="2:17" ht="13">
      <c r="B82" s="34"/>
      <c r="C82" s="34"/>
      <c r="D82" s="124"/>
      <c r="E82" s="124"/>
      <c r="F82" s="124"/>
      <c r="G82" s="124"/>
      <c r="H82" s="122"/>
      <c r="I82" s="122"/>
      <c r="J82" s="122"/>
      <c r="K82" s="122"/>
      <c r="L82" s="123"/>
    </row>
    <row r="83" spans="2:17" ht="13">
      <c r="B83" s="34"/>
      <c r="C83" s="34"/>
      <c r="D83" s="124"/>
      <c r="E83" s="124"/>
      <c r="F83" s="124"/>
      <c r="G83" s="124"/>
      <c r="H83" s="122"/>
      <c r="I83" s="122"/>
      <c r="J83" s="122"/>
      <c r="K83" s="122"/>
      <c r="L83" s="123"/>
    </row>
    <row r="84" spans="2:17" ht="13">
      <c r="B84" s="34"/>
      <c r="C84" s="34"/>
      <c r="D84" s="124"/>
      <c r="E84" s="124"/>
      <c r="F84" s="124"/>
      <c r="G84" s="124"/>
      <c r="H84" s="122"/>
      <c r="I84" s="122"/>
      <c r="J84" s="122"/>
      <c r="K84" s="122"/>
      <c r="L84" s="123"/>
    </row>
    <row r="85" spans="2:17" ht="13.5" thickBot="1">
      <c r="B85" s="34"/>
      <c r="C85" s="34"/>
      <c r="D85" s="124"/>
      <c r="E85" s="124"/>
      <c r="F85" s="124"/>
      <c r="G85" s="124"/>
      <c r="H85" s="122"/>
      <c r="I85" s="122"/>
      <c r="J85" s="122"/>
      <c r="K85" s="122"/>
      <c r="L85" s="123"/>
    </row>
    <row r="86" spans="2:17" ht="12.75" customHeight="1">
      <c r="B86" s="34"/>
      <c r="C86" s="34"/>
      <c r="D86" s="124"/>
      <c r="E86" s="124"/>
      <c r="F86" s="124"/>
      <c r="G86" s="124"/>
      <c r="H86" s="192" t="s">
        <v>71</v>
      </c>
      <c r="I86" s="193"/>
      <c r="J86" s="192" t="s">
        <v>71</v>
      </c>
      <c r="K86" s="193"/>
      <c r="L86" s="194" t="s">
        <v>72</v>
      </c>
    </row>
    <row r="87" spans="2:17" s="125" customFormat="1" ht="13.5" customHeight="1" thickBot="1">
      <c r="B87" s="214" t="s">
        <v>106</v>
      </c>
      <c r="C87" s="215"/>
      <c r="D87" s="215"/>
      <c r="E87" s="215"/>
      <c r="F87" s="215"/>
      <c r="G87" s="216"/>
      <c r="H87" s="217" t="s">
        <v>73</v>
      </c>
      <c r="I87" s="199"/>
      <c r="J87" s="217" t="s">
        <v>73</v>
      </c>
      <c r="K87" s="199"/>
      <c r="L87" s="195"/>
    </row>
    <row r="88" spans="2:17" ht="26.25" customHeight="1">
      <c r="B88" s="204" t="s">
        <v>107</v>
      </c>
      <c r="C88" s="204"/>
      <c r="D88" s="204"/>
      <c r="E88" s="205"/>
      <c r="F88" s="205"/>
      <c r="G88" s="205"/>
      <c r="H88" s="84" t="s">
        <v>80</v>
      </c>
      <c r="I88" s="95" t="s">
        <v>81</v>
      </c>
      <c r="J88" s="84" t="s">
        <v>80</v>
      </c>
      <c r="K88" s="95" t="s">
        <v>81</v>
      </c>
      <c r="L88" s="95" t="s">
        <v>82</v>
      </c>
      <c r="Q88" s="41"/>
    </row>
    <row r="89" spans="2:17">
      <c r="B89" s="206" t="s">
        <v>108</v>
      </c>
      <c r="C89" s="207"/>
      <c r="D89" s="207"/>
      <c r="E89" s="207"/>
      <c r="F89" s="208"/>
      <c r="G89" s="126">
        <f>L37</f>
        <v>0</v>
      </c>
      <c r="H89" s="56">
        <v>0</v>
      </c>
      <c r="I89" s="57">
        <f>G89*H89</f>
        <v>0</v>
      </c>
      <c r="J89" s="53">
        <v>0</v>
      </c>
      <c r="K89" s="57">
        <f>J89*G89</f>
        <v>0</v>
      </c>
      <c r="L89" s="127">
        <f>K89+I89</f>
        <v>0</v>
      </c>
      <c r="M89" s="41"/>
    </row>
    <row r="90" spans="2:17">
      <c r="B90" s="206" t="s">
        <v>109</v>
      </c>
      <c r="C90" s="207"/>
      <c r="D90" s="207"/>
      <c r="E90" s="207"/>
      <c r="F90" s="208"/>
      <c r="G90" s="126">
        <f>L80</f>
        <v>0</v>
      </c>
      <c r="H90" s="56">
        <v>0</v>
      </c>
      <c r="I90" s="57">
        <f>G90*H90</f>
        <v>0</v>
      </c>
      <c r="J90" s="53">
        <v>0</v>
      </c>
      <c r="K90" s="57">
        <f>J90*L80</f>
        <v>0</v>
      </c>
      <c r="L90" s="127">
        <f>K90+I90</f>
        <v>0</v>
      </c>
    </row>
    <row r="91" spans="2:17" ht="34.9" customHeight="1">
      <c r="B91" s="206" t="s">
        <v>110</v>
      </c>
      <c r="C91" s="207"/>
      <c r="D91" s="207"/>
      <c r="E91" s="207"/>
      <c r="F91" s="208"/>
      <c r="G91" s="128">
        <v>0</v>
      </c>
      <c r="H91" s="56">
        <v>0</v>
      </c>
      <c r="I91" s="129">
        <f>G91*(I89+I90)</f>
        <v>0</v>
      </c>
      <c r="J91" s="53">
        <v>0</v>
      </c>
      <c r="K91" s="57">
        <f>G91*(K89+K90)</f>
        <v>0</v>
      </c>
      <c r="L91" s="130">
        <f>I91+K91</f>
        <v>0</v>
      </c>
    </row>
    <row r="92" spans="2:17" ht="15.75" customHeight="1">
      <c r="B92" s="209" t="s">
        <v>111</v>
      </c>
      <c r="C92" s="210"/>
      <c r="D92" s="210"/>
      <c r="E92" s="210"/>
      <c r="F92" s="210"/>
      <c r="G92" s="211"/>
      <c r="H92" s="131"/>
      <c r="I92" s="132">
        <f>I91</f>
        <v>0</v>
      </c>
      <c r="J92" s="131"/>
      <c r="K92" s="133">
        <f>K91</f>
        <v>0</v>
      </c>
      <c r="L92" s="131">
        <f>I92+K92</f>
        <v>0</v>
      </c>
    </row>
    <row r="93" spans="2:17" s="134" customFormat="1" ht="15.75" customHeight="1" thickBot="1"/>
    <row r="94" spans="2:17" s="134" customFormat="1" ht="15.75" customHeight="1" thickBot="1">
      <c r="H94" s="192" t="s">
        <v>71</v>
      </c>
      <c r="I94" s="193"/>
      <c r="J94" s="192" t="s">
        <v>71</v>
      </c>
      <c r="K94" s="193"/>
      <c r="L94" s="194" t="s">
        <v>72</v>
      </c>
    </row>
    <row r="95" spans="2:17" s="134" customFormat="1" ht="15.75" customHeight="1" thickBot="1">
      <c r="H95" s="196" t="s">
        <v>73</v>
      </c>
      <c r="I95" s="197"/>
      <c r="J95" s="198" t="s">
        <v>73</v>
      </c>
      <c r="K95" s="199"/>
      <c r="L95" s="195"/>
    </row>
    <row r="96" spans="2:17" ht="17.149999999999999" customHeight="1" thickBot="1">
      <c r="B96" s="200" t="s">
        <v>56</v>
      </c>
      <c r="C96" s="201"/>
      <c r="D96" s="201"/>
      <c r="E96" s="201"/>
      <c r="F96" s="201"/>
      <c r="G96" s="201"/>
      <c r="H96" s="202">
        <f>I37+I56+I63+I80+I92</f>
        <v>0</v>
      </c>
      <c r="I96" s="203"/>
      <c r="J96" s="202">
        <f>K37+K56+K63+K80+K92</f>
        <v>0</v>
      </c>
      <c r="K96" s="203"/>
      <c r="L96" s="135">
        <f>L37+L56+L63+L80+L92</f>
        <v>0</v>
      </c>
    </row>
    <row r="97" spans="2:12">
      <c r="H97" s="187"/>
      <c r="I97" s="187"/>
      <c r="J97" s="187"/>
      <c r="K97" s="187"/>
      <c r="L97" s="103"/>
    </row>
    <row r="98" spans="2:12">
      <c r="B98" s="136"/>
      <c r="C98" s="137"/>
      <c r="H98" s="187"/>
      <c r="I98" s="187"/>
      <c r="J98" s="187"/>
      <c r="K98" s="187"/>
      <c r="L98" s="138"/>
    </row>
    <row r="99" spans="2:12">
      <c r="D99" s="21">
        <v>6</v>
      </c>
    </row>
  </sheetData>
  <mergeCells count="101">
    <mergeCell ref="L3:L4"/>
    <mergeCell ref="L5:L6"/>
    <mergeCell ref="H14:I14"/>
    <mergeCell ref="J14:K14"/>
    <mergeCell ref="L14:L15"/>
    <mergeCell ref="H15:I15"/>
    <mergeCell ref="J15:K15"/>
    <mergeCell ref="B39:G39"/>
    <mergeCell ref="H39:I39"/>
    <mergeCell ref="J39:K39"/>
    <mergeCell ref="L39:L40"/>
    <mergeCell ref="B40:G40"/>
    <mergeCell ref="H40:I40"/>
    <mergeCell ref="J40:K40"/>
    <mergeCell ref="B16:L16"/>
    <mergeCell ref="B33:G33"/>
    <mergeCell ref="B34:C34"/>
    <mergeCell ref="B35:C35"/>
    <mergeCell ref="B38:G38"/>
    <mergeCell ref="H38:I38"/>
    <mergeCell ref="B46:F46"/>
    <mergeCell ref="B47:F47"/>
    <mergeCell ref="B48:F48"/>
    <mergeCell ref="B49:F49"/>
    <mergeCell ref="B50:F50"/>
    <mergeCell ref="B51:F51"/>
    <mergeCell ref="B41:G41"/>
    <mergeCell ref="H41:L41"/>
    <mergeCell ref="B42:F42"/>
    <mergeCell ref="B43:F43"/>
    <mergeCell ref="B44:F44"/>
    <mergeCell ref="B45:F45"/>
    <mergeCell ref="H58:I58"/>
    <mergeCell ref="J58:K58"/>
    <mergeCell ref="L58:L59"/>
    <mergeCell ref="B59:G59"/>
    <mergeCell ref="H59:I59"/>
    <mergeCell ref="J59:K59"/>
    <mergeCell ref="B52:F52"/>
    <mergeCell ref="B53:F53"/>
    <mergeCell ref="B54:F54"/>
    <mergeCell ref="B55:F55"/>
    <mergeCell ref="B56:G56"/>
    <mergeCell ref="B57:L57"/>
    <mergeCell ref="J66:K66"/>
    <mergeCell ref="L66:L67"/>
    <mergeCell ref="B67:G67"/>
    <mergeCell ref="H67:I67"/>
    <mergeCell ref="J67:K67"/>
    <mergeCell ref="F68:G68"/>
    <mergeCell ref="B60:G60"/>
    <mergeCell ref="B61:G61"/>
    <mergeCell ref="B62:G62"/>
    <mergeCell ref="B63:G63"/>
    <mergeCell ref="B64:G64"/>
    <mergeCell ref="H66:I66"/>
    <mergeCell ref="B72:E72"/>
    <mergeCell ref="F72:G72"/>
    <mergeCell ref="B73:E73"/>
    <mergeCell ref="F73:G73"/>
    <mergeCell ref="F74:G74"/>
    <mergeCell ref="F75:G75"/>
    <mergeCell ref="B69:E69"/>
    <mergeCell ref="F69:G69"/>
    <mergeCell ref="B70:E70"/>
    <mergeCell ref="F70:G70"/>
    <mergeCell ref="B71:E71"/>
    <mergeCell ref="F71:G71"/>
    <mergeCell ref="B87:G87"/>
    <mergeCell ref="H87:I87"/>
    <mergeCell ref="J87:K87"/>
    <mergeCell ref="F76:G76"/>
    <mergeCell ref="B77:E77"/>
    <mergeCell ref="F77:G77"/>
    <mergeCell ref="B78:G78"/>
    <mergeCell ref="B79:G79"/>
    <mergeCell ref="B80:G80"/>
    <mergeCell ref="H97:I97"/>
    <mergeCell ref="J97:K97"/>
    <mergeCell ref="H98:I98"/>
    <mergeCell ref="J98:K98"/>
    <mergeCell ref="B2:D2"/>
    <mergeCell ref="E2:I2"/>
    <mergeCell ref="J2:L2"/>
    <mergeCell ref="J94:K94"/>
    <mergeCell ref="L94:L95"/>
    <mergeCell ref="H95:I95"/>
    <mergeCell ref="J95:K95"/>
    <mergeCell ref="B96:G96"/>
    <mergeCell ref="H96:I96"/>
    <mergeCell ref="J96:K96"/>
    <mergeCell ref="B88:G88"/>
    <mergeCell ref="B89:F89"/>
    <mergeCell ref="B90:F90"/>
    <mergeCell ref="B91:F91"/>
    <mergeCell ref="B92:G92"/>
    <mergeCell ref="H94:I94"/>
    <mergeCell ref="B81:G81"/>
    <mergeCell ref="H86:I86"/>
    <mergeCell ref="J86:K86"/>
    <mergeCell ref="L86:L87"/>
  </mergeCells>
  <hyperlinks>
    <hyperlink ref="B40" r:id="rId1" display="All travel reimbursments must adhere to CalHR travel guidelines outlined in CalHR Travel Reimbursement.  " xr:uid="{057EEA00-F99D-493C-893B-B50EDC3E853D}"/>
    <hyperlink ref="B41" r:id="rId2" display="All travel reimbursments must adhere to CalHR travel guidelines outlined in CalHR Travel Reimbursement.  " xr:uid="{2822B329-9948-4F7E-9B43-708632042E91}"/>
    <hyperlink ref="B40:G40" r:id="rId3" display="Public Universities:  Travel reimbursments must adhere to university's travel policy" xr:uid="{1DD6B959-8B5C-4A34-A8F4-1F64182BB7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1413-415D-4D7E-B6E0-145687D17882}">
  <dimension ref="A1:V99"/>
  <sheetViews>
    <sheetView topLeftCell="A31" workbookViewId="0">
      <selection activeCell="B43" sqref="B43:F47"/>
    </sheetView>
  </sheetViews>
  <sheetFormatPr defaultColWidth="9.1796875" defaultRowHeight="12.5"/>
  <cols>
    <col min="1" max="1" width="3" style="21" bestFit="1" customWidth="1"/>
    <col min="2" max="3" width="28.54296875" style="21" customWidth="1"/>
    <col min="4" max="4" width="6.453125" style="21" bestFit="1" customWidth="1"/>
    <col min="5" max="5" width="14" style="21" customWidth="1"/>
    <col min="6" max="6" width="8" style="21" customWidth="1"/>
    <col min="7" max="7" width="17.54296875" style="21" customWidth="1"/>
    <col min="8" max="8" width="11.453125" style="28" customWidth="1"/>
    <col min="9" max="9" width="20.81640625" style="28" customWidth="1"/>
    <col min="10" max="10" width="11.453125" style="28" customWidth="1"/>
    <col min="11" max="11" width="20.81640625" style="28" customWidth="1"/>
    <col min="12" max="12" width="22" style="28" customWidth="1"/>
    <col min="13" max="14" width="9.1796875" style="21"/>
    <col min="15" max="15" width="24.453125" style="21" bestFit="1" customWidth="1"/>
    <col min="16" max="16384" width="9.1796875" style="21"/>
  </cols>
  <sheetData>
    <row r="1" spans="2:12" ht="22.5" customHeight="1"/>
    <row r="2" spans="2:12" ht="47.25" customHeight="1" thickBot="1">
      <c r="B2" s="188"/>
      <c r="C2" s="188"/>
      <c r="D2" s="188"/>
      <c r="E2" s="189" t="s">
        <v>114</v>
      </c>
      <c r="F2" s="190"/>
      <c r="G2" s="190"/>
      <c r="H2" s="190"/>
      <c r="I2" s="190"/>
      <c r="J2" s="191" t="s">
        <v>113</v>
      </c>
      <c r="K2" s="191"/>
      <c r="L2" s="191"/>
    </row>
    <row r="3" spans="2:12" ht="12.75" customHeight="1">
      <c r="B3" s="20" t="s">
        <v>59</v>
      </c>
      <c r="E3" s="24"/>
      <c r="F3" s="25"/>
      <c r="G3" s="25" t="s">
        <v>62</v>
      </c>
      <c r="H3" s="26"/>
      <c r="I3" s="27"/>
      <c r="L3" s="270" t="s">
        <v>63</v>
      </c>
    </row>
    <row r="4" spans="2:12" ht="13.5" customHeight="1" thickBot="1">
      <c r="B4" s="22" t="s">
        <v>60</v>
      </c>
      <c r="C4" s="23"/>
      <c r="E4" s="29"/>
      <c r="F4" s="30"/>
      <c r="G4" s="30" t="s">
        <v>64</v>
      </c>
      <c r="H4" s="31"/>
      <c r="I4" s="32"/>
      <c r="L4" s="271"/>
    </row>
    <row r="5" spans="2:12" ht="13">
      <c r="B5" s="22" t="s">
        <v>117</v>
      </c>
      <c r="C5" s="23"/>
      <c r="L5" s="272">
        <f>C14-L96</f>
        <v>0</v>
      </c>
    </row>
    <row r="6" spans="2:12" ht="13" thickBot="1">
      <c r="L6" s="273"/>
    </row>
    <row r="7" spans="2:12" ht="13.5" thickBot="1">
      <c r="L7" s="33"/>
    </row>
    <row r="8" spans="2:12" s="34" customFormat="1" ht="17.25" customHeight="1" thickBot="1">
      <c r="B8" s="35" t="s">
        <v>65</v>
      </c>
      <c r="C8" s="36"/>
      <c r="D8" s="37"/>
      <c r="E8" s="37"/>
      <c r="F8" s="37"/>
      <c r="G8" s="38"/>
      <c r="H8" s="39"/>
      <c r="I8" s="40"/>
      <c r="J8" s="40"/>
      <c r="K8" s="40"/>
    </row>
    <row r="9" spans="2:12" ht="14.25" customHeight="1">
      <c r="B9" s="21" t="s">
        <v>66</v>
      </c>
      <c r="C9" s="41">
        <f>L37</f>
        <v>0</v>
      </c>
      <c r="G9" s="42"/>
    </row>
    <row r="10" spans="2:12" ht="14.25" customHeight="1">
      <c r="B10" s="21" t="s">
        <v>67</v>
      </c>
      <c r="C10" s="41">
        <f>'[2]Budget Year 1'!L54</f>
        <v>0</v>
      </c>
    </row>
    <row r="11" spans="2:12" ht="14.25" hidden="1" customHeight="1">
      <c r="B11" s="21" t="s">
        <v>36</v>
      </c>
      <c r="C11" s="41"/>
    </row>
    <row r="12" spans="2:12" ht="14.25" customHeight="1">
      <c r="B12" s="21" t="s">
        <v>68</v>
      </c>
      <c r="C12" s="41">
        <f>L80</f>
        <v>0</v>
      </c>
      <c r="L12" s="43"/>
    </row>
    <row r="13" spans="2:12" ht="14.25" customHeight="1" thickBot="1">
      <c r="B13" s="21" t="s">
        <v>69</v>
      </c>
      <c r="C13" s="41">
        <f>L92</f>
        <v>0</v>
      </c>
    </row>
    <row r="14" spans="2:12" ht="17.25" customHeight="1" thickBot="1">
      <c r="B14" s="44" t="s">
        <v>70</v>
      </c>
      <c r="C14" s="45">
        <f>SUM(C9:C13)</f>
        <v>0</v>
      </c>
      <c r="D14" s="46"/>
      <c r="E14" s="46"/>
      <c r="F14" s="46"/>
      <c r="G14" s="46"/>
      <c r="H14" s="192" t="s">
        <v>71</v>
      </c>
      <c r="I14" s="193"/>
      <c r="J14" s="192" t="s">
        <v>71</v>
      </c>
      <c r="K14" s="193"/>
      <c r="L14" s="194" t="s">
        <v>72</v>
      </c>
    </row>
    <row r="15" spans="2:12" ht="15.75" customHeight="1" thickBot="1">
      <c r="B15" s="47"/>
      <c r="C15" s="47"/>
      <c r="D15" s="46"/>
      <c r="E15" s="46"/>
      <c r="F15" s="46"/>
      <c r="G15" s="46"/>
      <c r="H15" s="217" t="s">
        <v>73</v>
      </c>
      <c r="I15" s="199"/>
      <c r="J15" s="217" t="s">
        <v>73</v>
      </c>
      <c r="K15" s="199"/>
      <c r="L15" s="195"/>
    </row>
    <row r="16" spans="2:12" ht="14.5" thickBot="1">
      <c r="B16" s="279" t="s">
        <v>74</v>
      </c>
      <c r="C16" s="280"/>
      <c r="D16" s="280"/>
      <c r="E16" s="280"/>
      <c r="F16" s="280"/>
      <c r="G16" s="280"/>
      <c r="H16" s="280"/>
      <c r="I16" s="280"/>
      <c r="J16" s="280"/>
      <c r="K16" s="280"/>
      <c r="L16" s="281"/>
    </row>
    <row r="17" spans="1:12" ht="26">
      <c r="C17" s="48" t="s">
        <v>75</v>
      </c>
      <c r="D17" s="49" t="s">
        <v>76</v>
      </c>
      <c r="E17" s="48" t="s">
        <v>77</v>
      </c>
      <c r="F17" s="48" t="s">
        <v>78</v>
      </c>
      <c r="G17" s="48" t="s">
        <v>79</v>
      </c>
      <c r="H17" s="49" t="s">
        <v>80</v>
      </c>
      <c r="I17" s="48" t="s">
        <v>81</v>
      </c>
      <c r="J17" s="49" t="s">
        <v>80</v>
      </c>
      <c r="K17" s="48" t="s">
        <v>81</v>
      </c>
      <c r="L17" s="50" t="s">
        <v>82</v>
      </c>
    </row>
    <row r="18" spans="1:12" ht="13">
      <c r="A18" s="51">
        <v>1</v>
      </c>
      <c r="C18" s="52" t="s">
        <v>83</v>
      </c>
      <c r="D18" s="53"/>
      <c r="E18" s="54"/>
      <c r="F18" s="55"/>
      <c r="G18" s="54"/>
      <c r="H18" s="56"/>
      <c r="I18" s="57"/>
      <c r="J18" s="53"/>
      <c r="K18" s="57"/>
      <c r="L18" s="58"/>
    </row>
    <row r="19" spans="1:12">
      <c r="A19" s="51">
        <v>2</v>
      </c>
      <c r="C19" s="59"/>
      <c r="D19" s="60">
        <v>0</v>
      </c>
      <c r="E19" s="61">
        <v>0</v>
      </c>
      <c r="F19" s="62">
        <v>0</v>
      </c>
      <c r="G19" s="54">
        <f>SUM(D19/12*E19)*F19</f>
        <v>0</v>
      </c>
      <c r="H19" s="56">
        <v>0</v>
      </c>
      <c r="I19" s="57">
        <f t="shared" ref="I19:I32" si="0">G19*H19</f>
        <v>0</v>
      </c>
      <c r="J19" s="53">
        <v>0</v>
      </c>
      <c r="K19" s="57">
        <f t="shared" ref="K19:K32" si="1">G19*J19</f>
        <v>0</v>
      </c>
      <c r="L19" s="58">
        <f t="shared" ref="L19:L32" si="2">I19+K19</f>
        <v>0</v>
      </c>
    </row>
    <row r="20" spans="1:12">
      <c r="A20" s="51">
        <v>3</v>
      </c>
      <c r="C20" s="59"/>
      <c r="D20" s="60">
        <v>0</v>
      </c>
      <c r="E20" s="61">
        <v>0</v>
      </c>
      <c r="F20" s="62">
        <v>0</v>
      </c>
      <c r="G20" s="54">
        <f t="shared" ref="G20:G32" si="3">SUM(D20/12*E20)*F20</f>
        <v>0</v>
      </c>
      <c r="H20" s="56">
        <v>0</v>
      </c>
      <c r="I20" s="57">
        <f t="shared" si="0"/>
        <v>0</v>
      </c>
      <c r="J20" s="53">
        <v>0</v>
      </c>
      <c r="K20" s="57">
        <f t="shared" si="1"/>
        <v>0</v>
      </c>
      <c r="L20" s="58">
        <f t="shared" si="2"/>
        <v>0</v>
      </c>
    </row>
    <row r="21" spans="1:12">
      <c r="A21" s="51">
        <v>4</v>
      </c>
      <c r="C21" s="59"/>
      <c r="D21" s="60">
        <v>0</v>
      </c>
      <c r="E21" s="61">
        <v>0</v>
      </c>
      <c r="F21" s="62">
        <v>0</v>
      </c>
      <c r="G21" s="54">
        <f t="shared" si="3"/>
        <v>0</v>
      </c>
      <c r="H21" s="56">
        <v>0</v>
      </c>
      <c r="I21" s="57">
        <f t="shared" si="0"/>
        <v>0</v>
      </c>
      <c r="J21" s="53">
        <v>0</v>
      </c>
      <c r="K21" s="57">
        <f t="shared" si="1"/>
        <v>0</v>
      </c>
      <c r="L21" s="58">
        <f t="shared" si="2"/>
        <v>0</v>
      </c>
    </row>
    <row r="22" spans="1:12">
      <c r="A22" s="51">
        <v>5</v>
      </c>
      <c r="C22" s="59"/>
      <c r="D22" s="60">
        <v>0</v>
      </c>
      <c r="E22" s="61">
        <v>0</v>
      </c>
      <c r="F22" s="62">
        <v>0</v>
      </c>
      <c r="G22" s="54">
        <f t="shared" si="3"/>
        <v>0</v>
      </c>
      <c r="H22" s="56">
        <v>0</v>
      </c>
      <c r="I22" s="57">
        <f t="shared" si="0"/>
        <v>0</v>
      </c>
      <c r="J22" s="53">
        <v>0</v>
      </c>
      <c r="K22" s="57">
        <f t="shared" si="1"/>
        <v>0</v>
      </c>
      <c r="L22" s="58">
        <f t="shared" si="2"/>
        <v>0</v>
      </c>
    </row>
    <row r="23" spans="1:12">
      <c r="A23" s="51">
        <v>6</v>
      </c>
      <c r="C23" s="59"/>
      <c r="D23" s="60">
        <v>0</v>
      </c>
      <c r="E23" s="61">
        <v>0</v>
      </c>
      <c r="F23" s="62">
        <v>0</v>
      </c>
      <c r="G23" s="54">
        <f t="shared" si="3"/>
        <v>0</v>
      </c>
      <c r="H23" s="56">
        <v>0</v>
      </c>
      <c r="I23" s="57">
        <f t="shared" si="0"/>
        <v>0</v>
      </c>
      <c r="J23" s="53">
        <v>0</v>
      </c>
      <c r="K23" s="57">
        <f t="shared" si="1"/>
        <v>0</v>
      </c>
      <c r="L23" s="58">
        <f t="shared" si="2"/>
        <v>0</v>
      </c>
    </row>
    <row r="24" spans="1:12">
      <c r="A24" s="51">
        <v>7</v>
      </c>
      <c r="C24" s="59"/>
      <c r="D24" s="60">
        <v>0</v>
      </c>
      <c r="E24" s="61">
        <v>0</v>
      </c>
      <c r="F24" s="62">
        <v>0</v>
      </c>
      <c r="G24" s="54">
        <f t="shared" si="3"/>
        <v>0</v>
      </c>
      <c r="H24" s="56">
        <v>0</v>
      </c>
      <c r="I24" s="57">
        <f t="shared" si="0"/>
        <v>0</v>
      </c>
      <c r="J24" s="53">
        <v>0</v>
      </c>
      <c r="K24" s="57">
        <f t="shared" si="1"/>
        <v>0</v>
      </c>
      <c r="L24" s="58">
        <f t="shared" si="2"/>
        <v>0</v>
      </c>
    </row>
    <row r="25" spans="1:12">
      <c r="A25" s="51">
        <v>8</v>
      </c>
      <c r="C25" s="59"/>
      <c r="D25" s="60">
        <v>0</v>
      </c>
      <c r="E25" s="61">
        <v>0</v>
      </c>
      <c r="F25" s="62">
        <v>0</v>
      </c>
      <c r="G25" s="54">
        <f t="shared" si="3"/>
        <v>0</v>
      </c>
      <c r="H25" s="56">
        <v>0</v>
      </c>
      <c r="I25" s="57">
        <f t="shared" si="0"/>
        <v>0</v>
      </c>
      <c r="J25" s="53">
        <v>0</v>
      </c>
      <c r="K25" s="57">
        <f t="shared" si="1"/>
        <v>0</v>
      </c>
      <c r="L25" s="58">
        <f t="shared" si="2"/>
        <v>0</v>
      </c>
    </row>
    <row r="26" spans="1:12">
      <c r="A26" s="51">
        <v>9</v>
      </c>
      <c r="C26" s="59"/>
      <c r="D26" s="60">
        <v>0</v>
      </c>
      <c r="E26" s="61">
        <v>0</v>
      </c>
      <c r="F26" s="62">
        <v>0</v>
      </c>
      <c r="G26" s="54">
        <f t="shared" si="3"/>
        <v>0</v>
      </c>
      <c r="H26" s="56">
        <v>0</v>
      </c>
      <c r="I26" s="57">
        <f>G26*H26</f>
        <v>0</v>
      </c>
      <c r="J26" s="53">
        <v>0</v>
      </c>
      <c r="K26" s="57">
        <f t="shared" si="1"/>
        <v>0</v>
      </c>
      <c r="L26" s="58">
        <f t="shared" si="2"/>
        <v>0</v>
      </c>
    </row>
    <row r="27" spans="1:12">
      <c r="A27" s="51">
        <v>10</v>
      </c>
      <c r="C27" s="59"/>
      <c r="D27" s="60">
        <v>0</v>
      </c>
      <c r="E27" s="61">
        <v>0</v>
      </c>
      <c r="F27" s="62">
        <v>0</v>
      </c>
      <c r="G27" s="54">
        <f t="shared" si="3"/>
        <v>0</v>
      </c>
      <c r="H27" s="56">
        <v>0</v>
      </c>
      <c r="I27" s="57">
        <f t="shared" si="0"/>
        <v>0</v>
      </c>
      <c r="J27" s="53">
        <v>0</v>
      </c>
      <c r="K27" s="57">
        <f t="shared" si="1"/>
        <v>0</v>
      </c>
      <c r="L27" s="58">
        <f t="shared" si="2"/>
        <v>0</v>
      </c>
    </row>
    <row r="28" spans="1:12">
      <c r="A28" s="51">
        <v>11</v>
      </c>
      <c r="C28" s="59"/>
      <c r="D28" s="60">
        <v>0</v>
      </c>
      <c r="E28" s="61">
        <v>0</v>
      </c>
      <c r="F28" s="62">
        <v>0</v>
      </c>
      <c r="G28" s="54">
        <f t="shared" si="3"/>
        <v>0</v>
      </c>
      <c r="H28" s="56">
        <v>0</v>
      </c>
      <c r="I28" s="57">
        <f t="shared" si="0"/>
        <v>0</v>
      </c>
      <c r="J28" s="53">
        <v>0</v>
      </c>
      <c r="K28" s="57">
        <f t="shared" si="1"/>
        <v>0</v>
      </c>
      <c r="L28" s="58">
        <f t="shared" si="2"/>
        <v>0</v>
      </c>
    </row>
    <row r="29" spans="1:12">
      <c r="A29" s="51">
        <v>12</v>
      </c>
      <c r="C29" s="59"/>
      <c r="D29" s="60">
        <v>0</v>
      </c>
      <c r="E29" s="61">
        <v>0</v>
      </c>
      <c r="F29" s="62">
        <v>0</v>
      </c>
      <c r="G29" s="54">
        <f t="shared" si="3"/>
        <v>0</v>
      </c>
      <c r="H29" s="56">
        <v>0</v>
      </c>
      <c r="I29" s="57">
        <f t="shared" si="0"/>
        <v>0</v>
      </c>
      <c r="J29" s="53">
        <v>0</v>
      </c>
      <c r="K29" s="57">
        <f t="shared" si="1"/>
        <v>0</v>
      </c>
      <c r="L29" s="58">
        <f t="shared" si="2"/>
        <v>0</v>
      </c>
    </row>
    <row r="30" spans="1:12">
      <c r="A30" s="51">
        <v>13</v>
      </c>
      <c r="C30" s="59"/>
      <c r="D30" s="60">
        <v>0</v>
      </c>
      <c r="E30" s="61">
        <v>0</v>
      </c>
      <c r="F30" s="62">
        <v>0</v>
      </c>
      <c r="G30" s="54">
        <f t="shared" si="3"/>
        <v>0</v>
      </c>
      <c r="H30" s="56">
        <v>0</v>
      </c>
      <c r="I30" s="57">
        <f t="shared" si="0"/>
        <v>0</v>
      </c>
      <c r="J30" s="53">
        <v>0</v>
      </c>
      <c r="K30" s="57">
        <f t="shared" si="1"/>
        <v>0</v>
      </c>
      <c r="L30" s="58">
        <f t="shared" si="2"/>
        <v>0</v>
      </c>
    </row>
    <row r="31" spans="1:12">
      <c r="A31" s="51">
        <v>14</v>
      </c>
      <c r="C31" s="59"/>
      <c r="D31" s="60">
        <v>0</v>
      </c>
      <c r="E31" s="61">
        <v>0</v>
      </c>
      <c r="F31" s="62">
        <v>0</v>
      </c>
      <c r="G31" s="54">
        <f t="shared" si="3"/>
        <v>0</v>
      </c>
      <c r="H31" s="56">
        <v>0</v>
      </c>
      <c r="I31" s="57">
        <f t="shared" si="0"/>
        <v>0</v>
      </c>
      <c r="J31" s="53">
        <v>0</v>
      </c>
      <c r="K31" s="57">
        <f t="shared" si="1"/>
        <v>0</v>
      </c>
      <c r="L31" s="58">
        <f t="shared" si="2"/>
        <v>0</v>
      </c>
    </row>
    <row r="32" spans="1:12" ht="13" thickBot="1">
      <c r="A32" s="51">
        <v>15</v>
      </c>
      <c r="C32" s="63"/>
      <c r="D32" s="60">
        <v>0</v>
      </c>
      <c r="E32" s="64">
        <v>0</v>
      </c>
      <c r="F32" s="62">
        <v>0</v>
      </c>
      <c r="G32" s="54">
        <f t="shared" si="3"/>
        <v>0</v>
      </c>
      <c r="H32" s="56">
        <v>0</v>
      </c>
      <c r="I32" s="57">
        <f t="shared" si="0"/>
        <v>0</v>
      </c>
      <c r="J32" s="53">
        <v>0</v>
      </c>
      <c r="K32" s="57">
        <f t="shared" si="1"/>
        <v>0</v>
      </c>
      <c r="L32" s="58">
        <f t="shared" si="2"/>
        <v>0</v>
      </c>
    </row>
    <row r="33" spans="2:22" ht="15" customHeight="1" thickBot="1">
      <c r="B33" s="282" t="s">
        <v>84</v>
      </c>
      <c r="C33" s="283"/>
      <c r="D33" s="283"/>
      <c r="E33" s="283"/>
      <c r="F33" s="283"/>
      <c r="G33" s="284"/>
      <c r="H33" s="65">
        <v>0</v>
      </c>
      <c r="I33" s="66">
        <f>SUM(I19:I32)</f>
        <v>0</v>
      </c>
      <c r="J33" s="67"/>
      <c r="K33" s="66">
        <f>SUM(K19:K32)</f>
        <v>0</v>
      </c>
      <c r="L33" s="68">
        <f>I33+K33</f>
        <v>0</v>
      </c>
    </row>
    <row r="34" spans="2:22" ht="12.75" customHeight="1" thickBot="1">
      <c r="B34" s="285"/>
      <c r="C34" s="285"/>
      <c r="D34" s="69"/>
      <c r="H34" s="67"/>
      <c r="I34" s="70"/>
      <c r="J34" s="67"/>
      <c r="K34" s="71"/>
      <c r="L34" s="72"/>
    </row>
    <row r="35" spans="2:22" ht="12.75" customHeight="1" thickBot="1">
      <c r="B35" s="285" t="s">
        <v>85</v>
      </c>
      <c r="C35" s="285"/>
      <c r="D35" s="73">
        <v>0</v>
      </c>
      <c r="H35" s="67"/>
      <c r="I35" s="66">
        <f>D35*I33</f>
        <v>0</v>
      </c>
      <c r="J35" s="67"/>
      <c r="K35" s="66">
        <f>K33*D35</f>
        <v>0</v>
      </c>
      <c r="L35" s="74">
        <f>I35+K35</f>
        <v>0</v>
      </c>
    </row>
    <row r="36" spans="2:22" ht="12.75" customHeight="1" thickBot="1">
      <c r="H36" s="67"/>
      <c r="I36" s="75"/>
      <c r="J36" s="76"/>
      <c r="K36" s="76"/>
      <c r="L36" s="77"/>
    </row>
    <row r="37" spans="2:22" ht="14.5" thickBot="1">
      <c r="B37" s="53" t="s">
        <v>86</v>
      </c>
      <c r="C37" s="53"/>
      <c r="D37" s="53"/>
      <c r="E37" s="53"/>
      <c r="F37" s="53"/>
      <c r="G37" s="53"/>
      <c r="H37" s="67"/>
      <c r="I37" s="78">
        <f>I35+I33</f>
        <v>0</v>
      </c>
      <c r="J37" s="79"/>
      <c r="K37" s="78">
        <f>K35+K33</f>
        <v>0</v>
      </c>
      <c r="L37" s="80">
        <f>K37+I37</f>
        <v>0</v>
      </c>
    </row>
    <row r="38" spans="2:22" ht="12.75" customHeight="1" thickBot="1">
      <c r="B38" s="212"/>
      <c r="C38" s="212"/>
      <c r="D38" s="212"/>
      <c r="E38" s="212"/>
      <c r="F38" s="212"/>
      <c r="G38" s="212"/>
      <c r="H38" s="286"/>
      <c r="I38" s="286"/>
    </row>
    <row r="39" spans="2:22" ht="13.5" customHeight="1" thickBot="1">
      <c r="B39" s="235" t="s">
        <v>21</v>
      </c>
      <c r="C39" s="236"/>
      <c r="D39" s="236"/>
      <c r="E39" s="236"/>
      <c r="F39" s="236"/>
      <c r="G39" s="237"/>
      <c r="H39" s="192" t="s">
        <v>71</v>
      </c>
      <c r="I39" s="193"/>
      <c r="J39" s="192" t="s">
        <v>71</v>
      </c>
      <c r="K39" s="193"/>
      <c r="L39" s="194" t="s">
        <v>72</v>
      </c>
    </row>
    <row r="40" spans="2:22" ht="15.75" customHeight="1" thickBot="1">
      <c r="B40" s="274" t="s">
        <v>87</v>
      </c>
      <c r="C40" s="275"/>
      <c r="D40" s="275"/>
      <c r="E40" s="275"/>
      <c r="F40" s="275"/>
      <c r="G40" s="276"/>
      <c r="H40" s="277" t="s">
        <v>73</v>
      </c>
      <c r="I40" s="278"/>
      <c r="J40" s="277" t="s">
        <v>73</v>
      </c>
      <c r="K40" s="278"/>
      <c r="L40" s="195"/>
    </row>
    <row r="41" spans="2:22" ht="13.5" customHeight="1">
      <c r="B41" s="261" t="s">
        <v>88</v>
      </c>
      <c r="C41" s="262"/>
      <c r="D41" s="262"/>
      <c r="E41" s="262"/>
      <c r="F41" s="262"/>
      <c r="G41" s="263"/>
      <c r="H41" s="264"/>
      <c r="I41" s="265"/>
      <c r="J41" s="265"/>
      <c r="K41" s="265"/>
      <c r="L41" s="266"/>
    </row>
    <row r="42" spans="2:22" ht="13.5" customHeight="1">
      <c r="B42" s="267"/>
      <c r="C42" s="268"/>
      <c r="D42" s="268"/>
      <c r="E42" s="268"/>
      <c r="F42" s="268"/>
      <c r="G42" s="81" t="s">
        <v>89</v>
      </c>
      <c r="H42" s="82" t="s">
        <v>80</v>
      </c>
      <c r="I42" s="83" t="s">
        <v>81</v>
      </c>
      <c r="J42" s="84" t="s">
        <v>80</v>
      </c>
      <c r="K42" s="83" t="s">
        <v>81</v>
      </c>
      <c r="L42" s="85" t="s">
        <v>82</v>
      </c>
    </row>
    <row r="43" spans="2:22" ht="28.5" customHeight="1">
      <c r="B43" s="260" t="s">
        <v>90</v>
      </c>
      <c r="C43" s="269"/>
      <c r="D43" s="269"/>
      <c r="E43" s="269"/>
      <c r="F43" s="269"/>
      <c r="G43" s="86">
        <v>0</v>
      </c>
      <c r="H43" s="87">
        <v>0</v>
      </c>
      <c r="I43" s="57">
        <f>G43*H43</f>
        <v>0</v>
      </c>
      <c r="J43" s="53">
        <v>0</v>
      </c>
      <c r="K43" s="57">
        <f>G43*J43</f>
        <v>0</v>
      </c>
      <c r="L43" s="88">
        <f>K43+I43</f>
        <v>0</v>
      </c>
    </row>
    <row r="44" spans="2:22" ht="28.5" customHeight="1">
      <c r="B44" s="260" t="s">
        <v>91</v>
      </c>
      <c r="C44" s="269"/>
      <c r="D44" s="269"/>
      <c r="E44" s="269"/>
      <c r="F44" s="269"/>
      <c r="G44" s="86">
        <v>0</v>
      </c>
      <c r="H44" s="87">
        <v>0</v>
      </c>
      <c r="I44" s="57">
        <f t="shared" ref="I44:I51" si="4">G44*H44</f>
        <v>0</v>
      </c>
      <c r="J44" s="53">
        <v>0</v>
      </c>
      <c r="K44" s="57">
        <f>G44*J44</f>
        <v>0</v>
      </c>
      <c r="L44" s="88">
        <f>K44+I44</f>
        <v>0</v>
      </c>
    </row>
    <row r="45" spans="2:22" ht="28.5" customHeight="1">
      <c r="B45" s="287" t="s">
        <v>120</v>
      </c>
      <c r="C45" s="287"/>
      <c r="D45" s="287"/>
      <c r="E45" s="287"/>
      <c r="F45" s="287"/>
      <c r="G45" s="86">
        <v>0</v>
      </c>
      <c r="H45" s="87">
        <v>0</v>
      </c>
      <c r="I45" s="57">
        <f t="shared" si="4"/>
        <v>0</v>
      </c>
      <c r="J45" s="53">
        <v>0</v>
      </c>
      <c r="K45" s="57">
        <f t="shared" ref="K45:K55" si="5">G45*J45</f>
        <v>0</v>
      </c>
      <c r="L45" s="88">
        <f t="shared" ref="L45:L55" si="6">K45+I45</f>
        <v>0</v>
      </c>
    </row>
    <row r="46" spans="2:22" ht="28.5" customHeight="1">
      <c r="B46" s="287" t="s">
        <v>121</v>
      </c>
      <c r="C46" s="287"/>
      <c r="D46" s="287"/>
      <c r="E46" s="287"/>
      <c r="F46" s="287"/>
      <c r="G46" s="86">
        <v>0</v>
      </c>
      <c r="H46" s="87">
        <v>0</v>
      </c>
      <c r="I46" s="57">
        <f t="shared" si="4"/>
        <v>0</v>
      </c>
      <c r="J46" s="53">
        <v>0</v>
      </c>
      <c r="K46" s="57">
        <f t="shared" si="5"/>
        <v>0</v>
      </c>
      <c r="L46" s="88">
        <f t="shared" si="6"/>
        <v>0</v>
      </c>
    </row>
    <row r="47" spans="2:22" ht="28.5" customHeight="1">
      <c r="B47" s="260" t="s">
        <v>92</v>
      </c>
      <c r="C47" s="260"/>
      <c r="D47" s="260"/>
      <c r="E47" s="260"/>
      <c r="F47" s="260"/>
      <c r="G47" s="86">
        <v>0</v>
      </c>
      <c r="H47" s="87">
        <v>0</v>
      </c>
      <c r="I47" s="57">
        <f t="shared" si="4"/>
        <v>0</v>
      </c>
      <c r="J47" s="53">
        <v>0</v>
      </c>
      <c r="K47" s="57">
        <f t="shared" si="5"/>
        <v>0</v>
      </c>
      <c r="L47" s="88">
        <f t="shared" si="6"/>
        <v>0</v>
      </c>
    </row>
    <row r="48" spans="2:22" s="89" customFormat="1" ht="29.25" customHeight="1">
      <c r="B48" s="260"/>
      <c r="C48" s="260"/>
      <c r="D48" s="260"/>
      <c r="E48" s="260"/>
      <c r="F48" s="260"/>
      <c r="G48" s="86">
        <v>0</v>
      </c>
      <c r="H48" s="87">
        <v>0</v>
      </c>
      <c r="I48" s="57">
        <f t="shared" si="4"/>
        <v>0</v>
      </c>
      <c r="J48" s="53">
        <v>0</v>
      </c>
      <c r="K48" s="57">
        <f t="shared" si="5"/>
        <v>0</v>
      </c>
      <c r="L48" s="88">
        <f t="shared" si="6"/>
        <v>0</v>
      </c>
      <c r="M48" s="21"/>
      <c r="N48" s="21"/>
      <c r="O48" s="21"/>
      <c r="P48" s="21"/>
      <c r="Q48" s="21"/>
      <c r="R48" s="21"/>
      <c r="S48" s="21"/>
      <c r="T48" s="21"/>
      <c r="U48" s="21"/>
      <c r="V48" s="21"/>
    </row>
    <row r="49" spans="1:22" s="89" customFormat="1" ht="29.25" customHeight="1">
      <c r="B49" s="260"/>
      <c r="C49" s="260"/>
      <c r="D49" s="260"/>
      <c r="E49" s="260"/>
      <c r="F49" s="260"/>
      <c r="G49" s="86">
        <v>0</v>
      </c>
      <c r="H49" s="87">
        <v>0</v>
      </c>
      <c r="I49" s="57">
        <f t="shared" si="4"/>
        <v>0</v>
      </c>
      <c r="J49" s="53">
        <v>0</v>
      </c>
      <c r="K49" s="57">
        <f t="shared" si="5"/>
        <v>0</v>
      </c>
      <c r="L49" s="88">
        <f t="shared" si="6"/>
        <v>0</v>
      </c>
      <c r="M49" s="21"/>
      <c r="N49" s="21"/>
      <c r="O49" s="21"/>
      <c r="P49" s="21"/>
      <c r="Q49" s="21"/>
      <c r="R49" s="21"/>
      <c r="S49" s="21"/>
      <c r="T49" s="21"/>
      <c r="U49" s="21"/>
      <c r="V49" s="21"/>
    </row>
    <row r="50" spans="1:22" s="89" customFormat="1" ht="29.25" customHeight="1">
      <c r="B50" s="260"/>
      <c r="C50" s="260"/>
      <c r="D50" s="260"/>
      <c r="E50" s="260"/>
      <c r="F50" s="260"/>
      <c r="G50" s="86">
        <v>0</v>
      </c>
      <c r="H50" s="87">
        <v>0</v>
      </c>
      <c r="I50" s="57">
        <f t="shared" si="4"/>
        <v>0</v>
      </c>
      <c r="J50" s="53">
        <v>0</v>
      </c>
      <c r="K50" s="57">
        <f t="shared" si="5"/>
        <v>0</v>
      </c>
      <c r="L50" s="88">
        <f t="shared" si="6"/>
        <v>0</v>
      </c>
      <c r="M50" s="21"/>
      <c r="N50" s="21"/>
      <c r="O50" s="21"/>
      <c r="P50" s="21"/>
      <c r="Q50" s="21"/>
      <c r="R50" s="21"/>
      <c r="S50" s="21"/>
      <c r="T50" s="21"/>
      <c r="U50" s="21"/>
      <c r="V50" s="21"/>
    </row>
    <row r="51" spans="1:22" s="89" customFormat="1" ht="29.25" customHeight="1">
      <c r="B51" s="260"/>
      <c r="C51" s="260"/>
      <c r="D51" s="260"/>
      <c r="E51" s="260"/>
      <c r="F51" s="260"/>
      <c r="G51" s="86">
        <v>0</v>
      </c>
      <c r="H51" s="87">
        <v>0</v>
      </c>
      <c r="I51" s="57">
        <f t="shared" si="4"/>
        <v>0</v>
      </c>
      <c r="J51" s="53">
        <v>0</v>
      </c>
      <c r="K51" s="57">
        <f t="shared" si="5"/>
        <v>0</v>
      </c>
      <c r="L51" s="88">
        <f t="shared" si="6"/>
        <v>0</v>
      </c>
      <c r="M51" s="21"/>
      <c r="N51" s="21"/>
      <c r="O51" s="21"/>
      <c r="P51" s="21"/>
      <c r="Q51" s="21"/>
      <c r="R51" s="21"/>
      <c r="S51" s="21"/>
      <c r="T51" s="21"/>
      <c r="U51" s="21"/>
      <c r="V51" s="21"/>
    </row>
    <row r="52" spans="1:22" s="89" customFormat="1" ht="29.25" customHeight="1" thickBot="1">
      <c r="B52" s="250"/>
      <c r="C52" s="251"/>
      <c r="D52" s="251"/>
      <c r="E52" s="251"/>
      <c r="F52" s="252"/>
      <c r="G52" s="86">
        <v>0</v>
      </c>
      <c r="H52" s="87">
        <v>0</v>
      </c>
      <c r="I52" s="57">
        <f>G52*H52</f>
        <v>0</v>
      </c>
      <c r="J52" s="53">
        <v>0</v>
      </c>
      <c r="K52" s="57">
        <f t="shared" si="5"/>
        <v>0</v>
      </c>
      <c r="L52" s="88">
        <f t="shared" si="6"/>
        <v>0</v>
      </c>
      <c r="M52" s="21"/>
      <c r="N52" s="21"/>
      <c r="O52" s="21"/>
      <c r="P52" s="21"/>
      <c r="Q52" s="21"/>
      <c r="R52" s="21"/>
      <c r="S52" s="21"/>
      <c r="T52" s="21"/>
      <c r="U52" s="21"/>
      <c r="V52" s="21"/>
    </row>
    <row r="53" spans="1:22" s="89" customFormat="1" ht="29.25" customHeight="1" thickBot="1">
      <c r="B53" s="253"/>
      <c r="C53" s="254"/>
      <c r="D53" s="254"/>
      <c r="E53" s="254"/>
      <c r="F53" s="255"/>
      <c r="G53" s="86">
        <v>0</v>
      </c>
      <c r="H53" s="87">
        <v>0</v>
      </c>
      <c r="I53" s="57">
        <f t="shared" ref="I53:I55" si="7">G53*H53</f>
        <v>0</v>
      </c>
      <c r="J53" s="53">
        <v>0</v>
      </c>
      <c r="K53" s="57">
        <f t="shared" si="5"/>
        <v>0</v>
      </c>
      <c r="L53" s="88">
        <f t="shared" si="6"/>
        <v>0</v>
      </c>
      <c r="M53" s="21"/>
      <c r="N53" s="21"/>
      <c r="O53" s="21"/>
      <c r="P53" s="21"/>
      <c r="Q53" s="21"/>
      <c r="R53" s="21"/>
      <c r="S53" s="21"/>
      <c r="T53" s="21"/>
      <c r="U53" s="21"/>
      <c r="V53" s="21"/>
    </row>
    <row r="54" spans="1:22" s="89" customFormat="1" ht="29.25" customHeight="1" thickBot="1">
      <c r="B54" s="253"/>
      <c r="C54" s="254"/>
      <c r="D54" s="254"/>
      <c r="E54" s="254"/>
      <c r="F54" s="255"/>
      <c r="G54" s="86">
        <v>0</v>
      </c>
      <c r="H54" s="87">
        <v>0</v>
      </c>
      <c r="I54" s="57">
        <f t="shared" si="7"/>
        <v>0</v>
      </c>
      <c r="J54" s="53">
        <v>0</v>
      </c>
      <c r="K54" s="57">
        <f t="shared" si="5"/>
        <v>0</v>
      </c>
      <c r="L54" s="88">
        <f t="shared" si="6"/>
        <v>0</v>
      </c>
      <c r="M54" s="21"/>
      <c r="N54" s="21"/>
      <c r="O54" s="21"/>
      <c r="P54" s="21"/>
      <c r="Q54" s="21"/>
      <c r="R54" s="21"/>
      <c r="S54" s="21"/>
      <c r="T54" s="21"/>
      <c r="U54" s="21"/>
      <c r="V54" s="21"/>
    </row>
    <row r="55" spans="1:22" s="89" customFormat="1" ht="29.25" customHeight="1" thickBot="1">
      <c r="B55" s="253"/>
      <c r="C55" s="254"/>
      <c r="D55" s="254"/>
      <c r="E55" s="254"/>
      <c r="F55" s="255"/>
      <c r="G55" s="86">
        <v>0</v>
      </c>
      <c r="H55" s="87">
        <v>0</v>
      </c>
      <c r="I55" s="57">
        <f t="shared" si="7"/>
        <v>0</v>
      </c>
      <c r="J55" s="53">
        <v>0</v>
      </c>
      <c r="K55" s="57">
        <f t="shared" si="5"/>
        <v>0</v>
      </c>
      <c r="L55" s="88">
        <f t="shared" si="6"/>
        <v>0</v>
      </c>
      <c r="M55" s="21"/>
      <c r="N55" s="21"/>
      <c r="O55" s="21"/>
      <c r="P55" s="21"/>
      <c r="Q55" s="21"/>
      <c r="R55" s="21"/>
      <c r="S55" s="21"/>
      <c r="T55" s="21"/>
      <c r="U55" s="21"/>
      <c r="V55" s="21"/>
    </row>
    <row r="56" spans="1:22" ht="15" customHeight="1" thickBot="1">
      <c r="B56" s="256" t="s">
        <v>93</v>
      </c>
      <c r="C56" s="257"/>
      <c r="D56" s="257"/>
      <c r="E56" s="257"/>
      <c r="F56" s="257"/>
      <c r="G56" s="258"/>
      <c r="H56" s="90"/>
      <c r="I56" s="91">
        <f>SUM(I43:I55)</f>
        <v>0</v>
      </c>
      <c r="J56" s="92"/>
      <c r="K56" s="93">
        <f>SUM(K43:K55)</f>
        <v>0</v>
      </c>
      <c r="L56" s="94">
        <f>I56+K56</f>
        <v>0</v>
      </c>
    </row>
    <row r="57" spans="1:22" ht="13.5" thickBot="1">
      <c r="B57" s="259"/>
      <c r="C57" s="259"/>
      <c r="D57" s="259"/>
      <c r="E57" s="259"/>
      <c r="F57" s="259"/>
      <c r="G57" s="259"/>
      <c r="H57" s="259"/>
      <c r="I57" s="259"/>
      <c r="J57" s="259"/>
      <c r="K57" s="259"/>
      <c r="L57" s="259"/>
    </row>
    <row r="58" spans="1:22" ht="12.75" customHeight="1" thickBot="1">
      <c r="B58" s="22"/>
      <c r="C58" s="22"/>
      <c r="D58" s="22"/>
      <c r="E58" s="22"/>
      <c r="F58" s="22"/>
      <c r="G58" s="22"/>
      <c r="H58" s="192" t="s">
        <v>71</v>
      </c>
      <c r="I58" s="193"/>
      <c r="J58" s="192" t="s">
        <v>71</v>
      </c>
      <c r="K58" s="193"/>
      <c r="L58" s="194" t="s">
        <v>72</v>
      </c>
    </row>
    <row r="59" spans="1:22" ht="13.5" thickBot="1">
      <c r="B59" s="245" t="s">
        <v>35</v>
      </c>
      <c r="C59" s="246"/>
      <c r="D59" s="246"/>
      <c r="E59" s="246"/>
      <c r="F59" s="246"/>
      <c r="G59" s="247"/>
      <c r="H59" s="248" t="s">
        <v>73</v>
      </c>
      <c r="I59" s="249"/>
      <c r="J59" s="248" t="s">
        <v>73</v>
      </c>
      <c r="K59" s="249"/>
      <c r="L59" s="195"/>
    </row>
    <row r="60" spans="1:22" ht="15" customHeight="1">
      <c r="A60" s="21">
        <v>1</v>
      </c>
      <c r="B60" s="240"/>
      <c r="C60" s="241"/>
      <c r="D60" s="241"/>
      <c r="E60" s="241"/>
      <c r="F60" s="241"/>
      <c r="G60" s="241"/>
      <c r="H60" s="84" t="s">
        <v>80</v>
      </c>
      <c r="I60" s="95" t="s">
        <v>81</v>
      </c>
      <c r="J60" s="84" t="s">
        <v>80</v>
      </c>
      <c r="K60" s="95" t="s">
        <v>81</v>
      </c>
      <c r="L60" s="95" t="s">
        <v>82</v>
      </c>
    </row>
    <row r="61" spans="1:22">
      <c r="A61" s="21">
        <v>2</v>
      </c>
      <c r="B61" s="224"/>
      <c r="C61" s="225"/>
      <c r="D61" s="225"/>
      <c r="E61" s="225"/>
      <c r="F61" s="225"/>
      <c r="G61" s="225"/>
      <c r="H61" s="56">
        <v>0</v>
      </c>
      <c r="I61" s="57">
        <f>L61*H61</f>
        <v>0</v>
      </c>
      <c r="J61" s="53">
        <v>0</v>
      </c>
      <c r="K61" s="57">
        <f>L61*J61</f>
        <v>0</v>
      </c>
      <c r="L61" s="96">
        <v>0</v>
      </c>
    </row>
    <row r="62" spans="1:22" ht="13" thickBot="1">
      <c r="A62" s="21">
        <v>3</v>
      </c>
      <c r="B62" s="224"/>
      <c r="C62" s="225"/>
      <c r="D62" s="225"/>
      <c r="E62" s="225"/>
      <c r="F62" s="225"/>
      <c r="G62" s="225"/>
      <c r="H62" s="97">
        <v>0</v>
      </c>
      <c r="I62" s="98">
        <f>L62*H62</f>
        <v>0</v>
      </c>
      <c r="J62" s="99">
        <v>0</v>
      </c>
      <c r="K62" s="98">
        <f>L62*J62</f>
        <v>0</v>
      </c>
      <c r="L62" s="100">
        <v>0</v>
      </c>
    </row>
    <row r="63" spans="1:22" ht="15" customHeight="1" thickBot="1">
      <c r="B63" s="242" t="s">
        <v>94</v>
      </c>
      <c r="C63" s="243"/>
      <c r="D63" s="243"/>
      <c r="E63" s="244"/>
      <c r="F63" s="244"/>
      <c r="G63" s="244"/>
      <c r="H63" s="101"/>
      <c r="I63" s="80">
        <f>SUM(I61:I62)</f>
        <v>0</v>
      </c>
      <c r="J63" s="74"/>
      <c r="K63" s="101">
        <f>SUM(K61:K62)</f>
        <v>0</v>
      </c>
      <c r="L63" s="102">
        <f>I63+K63</f>
        <v>0</v>
      </c>
    </row>
    <row r="64" spans="1:22" ht="13">
      <c r="B64" s="212"/>
      <c r="C64" s="212"/>
      <c r="D64" s="212"/>
      <c r="E64" s="212"/>
      <c r="F64" s="212"/>
      <c r="G64" s="212"/>
      <c r="H64" s="103"/>
      <c r="I64" s="104"/>
      <c r="J64" s="103"/>
      <c r="K64" s="104" t="e">
        <f>98233/L33</f>
        <v>#DIV/0!</v>
      </c>
      <c r="L64" s="33"/>
    </row>
    <row r="65" spans="1:22" ht="13.5" thickBot="1">
      <c r="B65" s="34"/>
      <c r="C65" s="34"/>
      <c r="D65" s="34"/>
      <c r="E65" s="34"/>
      <c r="F65" s="34"/>
      <c r="G65" s="34"/>
      <c r="H65" s="103"/>
      <c r="I65" s="104"/>
      <c r="J65" s="103"/>
      <c r="K65" s="104"/>
      <c r="L65" s="33"/>
    </row>
    <row r="66" spans="1:22" ht="12.75" customHeight="1" thickBot="1">
      <c r="H66" s="192" t="s">
        <v>71</v>
      </c>
      <c r="I66" s="193"/>
      <c r="J66" s="192" t="s">
        <v>71</v>
      </c>
      <c r="K66" s="193"/>
      <c r="L66" s="194" t="s">
        <v>72</v>
      </c>
    </row>
    <row r="67" spans="1:22" ht="15.75" customHeight="1" thickBot="1">
      <c r="B67" s="235" t="s">
        <v>95</v>
      </c>
      <c r="C67" s="236"/>
      <c r="D67" s="236"/>
      <c r="E67" s="236"/>
      <c r="F67" s="236"/>
      <c r="G67" s="237"/>
      <c r="H67" s="217" t="s">
        <v>73</v>
      </c>
      <c r="I67" s="199"/>
      <c r="J67" s="217" t="s">
        <v>73</v>
      </c>
      <c r="K67" s="199"/>
      <c r="L67" s="195"/>
      <c r="O67"/>
      <c r="P67" s="105"/>
    </row>
    <row r="68" spans="1:22" ht="14.5">
      <c r="B68" s="106"/>
      <c r="C68" s="107"/>
      <c r="D68" s="107"/>
      <c r="E68" s="107"/>
      <c r="F68" s="238" t="s">
        <v>89</v>
      </c>
      <c r="G68" s="239"/>
      <c r="H68" s="82" t="s">
        <v>80</v>
      </c>
      <c r="I68" s="95" t="s">
        <v>81</v>
      </c>
      <c r="J68" s="84" t="s">
        <v>80</v>
      </c>
      <c r="K68" s="95" t="s">
        <v>81</v>
      </c>
      <c r="L68" s="95" t="s">
        <v>82</v>
      </c>
      <c r="O68"/>
      <c r="P68" s="105"/>
    </row>
    <row r="69" spans="1:22" ht="30" customHeight="1">
      <c r="A69" s="108">
        <v>1</v>
      </c>
      <c r="B69" s="220" t="s">
        <v>96</v>
      </c>
      <c r="C69" s="221"/>
      <c r="D69" s="221"/>
      <c r="E69" s="222"/>
      <c r="F69" s="233">
        <v>0</v>
      </c>
      <c r="G69" s="234"/>
      <c r="H69" s="87">
        <v>0</v>
      </c>
      <c r="I69" s="57">
        <f>F69*H69</f>
        <v>0</v>
      </c>
      <c r="J69" s="53">
        <v>0</v>
      </c>
      <c r="K69" s="57">
        <f>J69*F69</f>
        <v>0</v>
      </c>
      <c r="L69" s="96">
        <f>K69+I69</f>
        <v>0</v>
      </c>
      <c r="O69"/>
    </row>
    <row r="70" spans="1:22" s="89" customFormat="1" ht="31.5" customHeight="1">
      <c r="A70" s="109">
        <v>2</v>
      </c>
      <c r="B70" s="220" t="s">
        <v>97</v>
      </c>
      <c r="C70" s="221"/>
      <c r="D70" s="221"/>
      <c r="E70" s="222"/>
      <c r="F70" s="218">
        <v>0</v>
      </c>
      <c r="G70" s="223"/>
      <c r="H70" s="87">
        <v>0</v>
      </c>
      <c r="I70" s="57">
        <f t="shared" ref="I70:I77" si="8">F70*H70</f>
        <v>0</v>
      </c>
      <c r="J70" s="53">
        <v>0</v>
      </c>
      <c r="K70" s="57">
        <f t="shared" ref="K70:K77" si="9">J70*F70</f>
        <v>0</v>
      </c>
      <c r="L70" s="96">
        <f t="shared" ref="L70:L77" si="10">K70+I70</f>
        <v>0</v>
      </c>
      <c r="M70" s="21"/>
      <c r="N70" s="21"/>
      <c r="O70" s="21"/>
      <c r="P70" s="21"/>
      <c r="Q70" s="21"/>
      <c r="R70" s="21"/>
      <c r="S70" s="21"/>
      <c r="T70" s="21"/>
      <c r="U70" s="21"/>
      <c r="V70" s="21"/>
    </row>
    <row r="71" spans="1:22" s="89" customFormat="1" ht="31.5" customHeight="1">
      <c r="A71" s="109">
        <v>3</v>
      </c>
      <c r="B71" s="220" t="s">
        <v>98</v>
      </c>
      <c r="C71" s="221"/>
      <c r="D71" s="221"/>
      <c r="E71" s="222"/>
      <c r="F71" s="218">
        <v>0</v>
      </c>
      <c r="G71" s="223"/>
      <c r="H71" s="87">
        <v>0</v>
      </c>
      <c r="I71" s="57">
        <f t="shared" si="8"/>
        <v>0</v>
      </c>
      <c r="J71" s="53">
        <v>0</v>
      </c>
      <c r="K71" s="57">
        <f t="shared" si="9"/>
        <v>0</v>
      </c>
      <c r="L71" s="96">
        <f t="shared" si="10"/>
        <v>0</v>
      </c>
      <c r="M71" s="21"/>
      <c r="N71" s="21"/>
      <c r="O71" s="21"/>
      <c r="P71" s="21"/>
      <c r="Q71" s="21"/>
      <c r="R71" s="21"/>
      <c r="S71" s="21"/>
      <c r="T71" s="21"/>
      <c r="U71" s="21"/>
      <c r="V71" s="21"/>
    </row>
    <row r="72" spans="1:22" s="89" customFormat="1" ht="31.5" customHeight="1">
      <c r="A72" s="109">
        <v>4</v>
      </c>
      <c r="B72" s="220" t="s">
        <v>99</v>
      </c>
      <c r="C72" s="221"/>
      <c r="D72" s="221"/>
      <c r="E72" s="222"/>
      <c r="F72" s="218">
        <v>0</v>
      </c>
      <c r="G72" s="223"/>
      <c r="H72" s="56">
        <v>0</v>
      </c>
      <c r="I72" s="57">
        <f t="shared" si="8"/>
        <v>0</v>
      </c>
      <c r="J72" s="53">
        <v>0</v>
      </c>
      <c r="K72" s="57">
        <f t="shared" si="9"/>
        <v>0</v>
      </c>
      <c r="L72" s="96">
        <f t="shared" si="10"/>
        <v>0</v>
      </c>
      <c r="M72" s="21"/>
      <c r="N72" s="21"/>
      <c r="O72" s="21"/>
      <c r="P72" s="21"/>
      <c r="Q72" s="21"/>
      <c r="R72" s="21"/>
      <c r="S72" s="21"/>
      <c r="T72" s="21"/>
      <c r="U72" s="21"/>
      <c r="V72" s="21"/>
    </row>
    <row r="73" spans="1:22" s="89" customFormat="1" ht="31.5" customHeight="1">
      <c r="A73" s="109">
        <v>5</v>
      </c>
      <c r="B73" s="220" t="s">
        <v>100</v>
      </c>
      <c r="C73" s="221"/>
      <c r="D73" s="221"/>
      <c r="E73" s="222"/>
      <c r="F73" s="218">
        <v>0</v>
      </c>
      <c r="G73" s="223"/>
      <c r="H73" s="110">
        <v>0</v>
      </c>
      <c r="I73" s="57">
        <f t="shared" si="8"/>
        <v>0</v>
      </c>
      <c r="J73" s="53">
        <v>0</v>
      </c>
      <c r="K73" s="57">
        <f t="shared" si="9"/>
        <v>0</v>
      </c>
      <c r="L73" s="96">
        <f t="shared" si="10"/>
        <v>0</v>
      </c>
      <c r="M73" s="21"/>
      <c r="N73" s="21"/>
      <c r="O73" s="21"/>
      <c r="P73" s="21"/>
      <c r="Q73" s="21"/>
      <c r="R73" s="21"/>
      <c r="S73" s="21"/>
      <c r="T73" s="21"/>
      <c r="U73" s="21"/>
      <c r="V73" s="21"/>
    </row>
    <row r="74" spans="1:22" s="89" customFormat="1" ht="31.5" customHeight="1">
      <c r="A74" s="108">
        <v>6</v>
      </c>
      <c r="B74" s="111" t="s">
        <v>101</v>
      </c>
      <c r="C74" s="112"/>
      <c r="D74" s="112"/>
      <c r="E74" s="113"/>
      <c r="F74" s="218">
        <v>0</v>
      </c>
      <c r="G74" s="223"/>
      <c r="H74" s="110">
        <v>0</v>
      </c>
      <c r="I74" s="57">
        <f t="shared" si="8"/>
        <v>0</v>
      </c>
      <c r="J74" s="53">
        <v>0</v>
      </c>
      <c r="K74" s="57">
        <f t="shared" si="9"/>
        <v>0</v>
      </c>
      <c r="L74" s="96">
        <f t="shared" si="10"/>
        <v>0</v>
      </c>
      <c r="M74" s="21"/>
      <c r="N74" s="21"/>
      <c r="O74" s="21"/>
      <c r="P74" s="21"/>
      <c r="Q74" s="21"/>
      <c r="R74" s="21"/>
      <c r="S74" s="21"/>
      <c r="T74" s="21"/>
      <c r="U74" s="21"/>
      <c r="V74" s="21"/>
    </row>
    <row r="75" spans="1:22" s="89" customFormat="1" ht="31.5" customHeight="1">
      <c r="A75" s="109">
        <v>7</v>
      </c>
      <c r="B75" s="111" t="s">
        <v>102</v>
      </c>
      <c r="C75" s="112"/>
      <c r="D75" s="112"/>
      <c r="E75" s="113"/>
      <c r="F75" s="218">
        <v>0</v>
      </c>
      <c r="G75" s="223"/>
      <c r="H75" s="110">
        <v>0</v>
      </c>
      <c r="I75" s="57">
        <f t="shared" si="8"/>
        <v>0</v>
      </c>
      <c r="J75" s="53">
        <v>0</v>
      </c>
      <c r="K75" s="57">
        <f t="shared" si="9"/>
        <v>0</v>
      </c>
      <c r="L75" s="96">
        <f t="shared" si="10"/>
        <v>0</v>
      </c>
      <c r="M75" s="21"/>
      <c r="N75" s="21"/>
      <c r="O75" s="21"/>
      <c r="P75" s="21"/>
      <c r="Q75" s="21"/>
      <c r="R75" s="21"/>
      <c r="S75" s="21"/>
      <c r="T75" s="21"/>
      <c r="U75" s="21"/>
      <c r="V75" s="21"/>
    </row>
    <row r="76" spans="1:22" s="89" customFormat="1" ht="31.5" customHeight="1">
      <c r="A76" s="109">
        <v>8</v>
      </c>
      <c r="B76" s="111" t="s">
        <v>103</v>
      </c>
      <c r="C76" s="112"/>
      <c r="D76" s="112"/>
      <c r="E76" s="113"/>
      <c r="F76" s="218">
        <v>0</v>
      </c>
      <c r="G76" s="219"/>
      <c r="H76" s="56">
        <v>0</v>
      </c>
      <c r="I76" s="57">
        <f t="shared" si="8"/>
        <v>0</v>
      </c>
      <c r="J76" s="53">
        <v>0</v>
      </c>
      <c r="K76" s="57">
        <f>J76*F76</f>
        <v>0</v>
      </c>
      <c r="L76" s="96">
        <f t="shared" si="10"/>
        <v>0</v>
      </c>
      <c r="M76" s="21"/>
      <c r="N76" s="21"/>
      <c r="O76" s="21"/>
      <c r="P76" s="21"/>
      <c r="Q76" s="21"/>
      <c r="R76" s="21"/>
      <c r="S76" s="21"/>
      <c r="T76" s="21"/>
      <c r="U76" s="21"/>
      <c r="V76" s="21"/>
    </row>
    <row r="77" spans="1:22" s="89" customFormat="1" ht="31.5" customHeight="1" thickBot="1">
      <c r="A77" s="109">
        <v>9</v>
      </c>
      <c r="B77" s="220" t="s">
        <v>104</v>
      </c>
      <c r="C77" s="221"/>
      <c r="D77" s="221"/>
      <c r="E77" s="222"/>
      <c r="F77" s="218">
        <v>0</v>
      </c>
      <c r="G77" s="223"/>
      <c r="H77" s="87">
        <v>0</v>
      </c>
      <c r="I77" s="57">
        <f t="shared" si="8"/>
        <v>0</v>
      </c>
      <c r="J77" s="53">
        <v>0</v>
      </c>
      <c r="K77" s="57">
        <f t="shared" si="9"/>
        <v>0</v>
      </c>
      <c r="L77" s="96">
        <f t="shared" si="10"/>
        <v>0</v>
      </c>
      <c r="M77" s="21"/>
      <c r="N77" s="21"/>
      <c r="O77" s="21"/>
      <c r="P77" s="21"/>
      <c r="Q77" s="21"/>
      <c r="R77" s="21"/>
      <c r="S77" s="21"/>
      <c r="T77" s="21"/>
      <c r="U77" s="21"/>
      <c r="V77" s="21"/>
    </row>
    <row r="78" spans="1:22" s="89" customFormat="1" ht="31.5" hidden="1" customHeight="1">
      <c r="B78" s="224"/>
      <c r="C78" s="225"/>
      <c r="D78" s="225"/>
      <c r="E78" s="225"/>
      <c r="F78" s="225"/>
      <c r="G78" s="226"/>
      <c r="H78" s="114">
        <v>0.39</v>
      </c>
      <c r="I78" s="115">
        <f t="shared" ref="I78:I79" si="11">L78*H78</f>
        <v>0</v>
      </c>
      <c r="J78" s="116">
        <v>0.61</v>
      </c>
      <c r="K78" s="115">
        <f t="shared" ref="K78:K79" si="12">L78*J78</f>
        <v>0</v>
      </c>
      <c r="L78" s="117">
        <v>0</v>
      </c>
      <c r="M78" s="21"/>
      <c r="N78" s="21"/>
      <c r="O78" s="21"/>
      <c r="P78" s="21"/>
      <c r="Q78" s="21"/>
      <c r="R78" s="21"/>
      <c r="S78" s="21"/>
      <c r="T78" s="21"/>
      <c r="U78" s="21"/>
      <c r="V78" s="21"/>
    </row>
    <row r="79" spans="1:22" s="89" customFormat="1" ht="31.5" hidden="1" customHeight="1">
      <c r="B79" s="227"/>
      <c r="C79" s="228"/>
      <c r="D79" s="228"/>
      <c r="E79" s="228"/>
      <c r="F79" s="228"/>
      <c r="G79" s="229"/>
      <c r="H79" s="118">
        <v>0.39</v>
      </c>
      <c r="I79" s="115">
        <f t="shared" si="11"/>
        <v>0</v>
      </c>
      <c r="J79" s="119">
        <v>0.61</v>
      </c>
      <c r="K79" s="115">
        <f t="shared" si="12"/>
        <v>0</v>
      </c>
      <c r="L79" s="117">
        <v>0</v>
      </c>
      <c r="M79" s="21"/>
      <c r="N79" s="21"/>
      <c r="O79" s="21"/>
      <c r="P79" s="21"/>
      <c r="Q79" s="21"/>
      <c r="R79" s="21"/>
      <c r="S79" s="21"/>
      <c r="T79" s="21"/>
      <c r="U79" s="21"/>
      <c r="V79" s="21"/>
    </row>
    <row r="80" spans="1:22" ht="15" customHeight="1" thickBot="1">
      <c r="B80" s="230" t="s">
        <v>105</v>
      </c>
      <c r="C80" s="231"/>
      <c r="D80" s="231"/>
      <c r="E80" s="232"/>
      <c r="F80" s="232"/>
      <c r="G80" s="232"/>
      <c r="H80" s="93"/>
      <c r="I80" s="91">
        <f>SUM(I69:I79)</f>
        <v>0</v>
      </c>
      <c r="J80" s="120"/>
      <c r="K80" s="93">
        <f>SUM(K69:K79)</f>
        <v>0</v>
      </c>
      <c r="L80" s="121">
        <f>I80+K80</f>
        <v>0</v>
      </c>
    </row>
    <row r="81" spans="2:17" ht="13">
      <c r="B81" s="212"/>
      <c r="C81" s="212"/>
      <c r="D81" s="213"/>
      <c r="E81" s="213"/>
      <c r="F81" s="213"/>
      <c r="G81" s="213"/>
      <c r="H81" s="122"/>
      <c r="I81" s="122"/>
      <c r="J81" s="122"/>
      <c r="K81" s="122"/>
      <c r="L81" s="123"/>
    </row>
    <row r="82" spans="2:17" ht="13">
      <c r="B82" s="34"/>
      <c r="C82" s="34"/>
      <c r="D82" s="124"/>
      <c r="E82" s="124"/>
      <c r="F82" s="124"/>
      <c r="G82" s="124"/>
      <c r="H82" s="122"/>
      <c r="I82" s="122"/>
      <c r="J82" s="122"/>
      <c r="K82" s="122"/>
      <c r="L82" s="123"/>
    </row>
    <row r="83" spans="2:17" ht="13">
      <c r="B83" s="34"/>
      <c r="C83" s="34"/>
      <c r="D83" s="124"/>
      <c r="E83" s="124"/>
      <c r="F83" s="124"/>
      <c r="G83" s="124"/>
      <c r="H83" s="122"/>
      <c r="I83" s="122"/>
      <c r="J83" s="122"/>
      <c r="K83" s="122"/>
      <c r="L83" s="123"/>
    </row>
    <row r="84" spans="2:17" ht="13">
      <c r="B84" s="34"/>
      <c r="C84" s="34"/>
      <c r="D84" s="124"/>
      <c r="E84" s="124"/>
      <c r="F84" s="124"/>
      <c r="G84" s="124"/>
      <c r="H84" s="122"/>
      <c r="I84" s="122"/>
      <c r="J84" s="122"/>
      <c r="K84" s="122"/>
      <c r="L84" s="123"/>
    </row>
    <row r="85" spans="2:17" ht="13.5" thickBot="1">
      <c r="B85" s="34"/>
      <c r="C85" s="34"/>
      <c r="D85" s="124"/>
      <c r="E85" s="124"/>
      <c r="F85" s="124"/>
      <c r="G85" s="124"/>
      <c r="H85" s="122"/>
      <c r="I85" s="122"/>
      <c r="J85" s="122"/>
      <c r="K85" s="122"/>
      <c r="L85" s="123"/>
    </row>
    <row r="86" spans="2:17" ht="12.75" customHeight="1">
      <c r="B86" s="34"/>
      <c r="C86" s="34"/>
      <c r="D86" s="124"/>
      <c r="E86" s="124"/>
      <c r="F86" s="124"/>
      <c r="G86" s="124"/>
      <c r="H86" s="192" t="s">
        <v>71</v>
      </c>
      <c r="I86" s="193"/>
      <c r="J86" s="192" t="s">
        <v>71</v>
      </c>
      <c r="K86" s="193"/>
      <c r="L86" s="194" t="s">
        <v>72</v>
      </c>
    </row>
    <row r="87" spans="2:17" s="125" customFormat="1" ht="13.5" customHeight="1" thickBot="1">
      <c r="B87" s="214" t="s">
        <v>106</v>
      </c>
      <c r="C87" s="215"/>
      <c r="D87" s="215"/>
      <c r="E87" s="215"/>
      <c r="F87" s="215"/>
      <c r="G87" s="216"/>
      <c r="H87" s="217" t="s">
        <v>73</v>
      </c>
      <c r="I87" s="199"/>
      <c r="J87" s="217" t="s">
        <v>73</v>
      </c>
      <c r="K87" s="199"/>
      <c r="L87" s="195"/>
    </row>
    <row r="88" spans="2:17" ht="26.25" customHeight="1">
      <c r="B88" s="204" t="s">
        <v>107</v>
      </c>
      <c r="C88" s="204"/>
      <c r="D88" s="204"/>
      <c r="E88" s="205"/>
      <c r="F88" s="205"/>
      <c r="G88" s="205"/>
      <c r="H88" s="84" t="s">
        <v>80</v>
      </c>
      <c r="I88" s="95" t="s">
        <v>81</v>
      </c>
      <c r="J88" s="84" t="s">
        <v>80</v>
      </c>
      <c r="K88" s="95" t="s">
        <v>81</v>
      </c>
      <c r="L88" s="95" t="s">
        <v>82</v>
      </c>
      <c r="Q88" s="41"/>
    </row>
    <row r="89" spans="2:17">
      <c r="B89" s="206" t="s">
        <v>108</v>
      </c>
      <c r="C89" s="207"/>
      <c r="D89" s="207"/>
      <c r="E89" s="207"/>
      <c r="F89" s="208"/>
      <c r="G89" s="126">
        <f>L37</f>
        <v>0</v>
      </c>
      <c r="H89" s="56">
        <v>0</v>
      </c>
      <c r="I89" s="57">
        <f>G89*H89</f>
        <v>0</v>
      </c>
      <c r="J89" s="53">
        <v>0</v>
      </c>
      <c r="K89" s="57">
        <f>J89*G89</f>
        <v>0</v>
      </c>
      <c r="L89" s="127">
        <f>K89+I89</f>
        <v>0</v>
      </c>
      <c r="M89" s="41"/>
    </row>
    <row r="90" spans="2:17">
      <c r="B90" s="206" t="s">
        <v>109</v>
      </c>
      <c r="C90" s="207"/>
      <c r="D90" s="207"/>
      <c r="E90" s="207"/>
      <c r="F90" s="208"/>
      <c r="G90" s="126">
        <f>L80</f>
        <v>0</v>
      </c>
      <c r="H90" s="56">
        <v>0</v>
      </c>
      <c r="I90" s="57">
        <f>G90*H90</f>
        <v>0</v>
      </c>
      <c r="J90" s="53">
        <v>0</v>
      </c>
      <c r="K90" s="57">
        <f>J90*L80</f>
        <v>0</v>
      </c>
      <c r="L90" s="127">
        <f>K90+I90</f>
        <v>0</v>
      </c>
    </row>
    <row r="91" spans="2:17" ht="34.9" customHeight="1">
      <c r="B91" s="206" t="s">
        <v>110</v>
      </c>
      <c r="C91" s="207"/>
      <c r="D91" s="207"/>
      <c r="E91" s="207"/>
      <c r="F91" s="208"/>
      <c r="G91" s="128">
        <v>0</v>
      </c>
      <c r="H91" s="56">
        <v>0</v>
      </c>
      <c r="I91" s="129">
        <f>G91*(I89+I90)</f>
        <v>0</v>
      </c>
      <c r="J91" s="53">
        <v>0</v>
      </c>
      <c r="K91" s="57">
        <f>G91*(K89+K90)</f>
        <v>0</v>
      </c>
      <c r="L91" s="130">
        <f>I91+K91</f>
        <v>0</v>
      </c>
    </row>
    <row r="92" spans="2:17" ht="15.75" customHeight="1">
      <c r="B92" s="209" t="s">
        <v>111</v>
      </c>
      <c r="C92" s="210"/>
      <c r="D92" s="210"/>
      <c r="E92" s="210"/>
      <c r="F92" s="210"/>
      <c r="G92" s="211"/>
      <c r="H92" s="131"/>
      <c r="I92" s="132">
        <f>I91</f>
        <v>0</v>
      </c>
      <c r="J92" s="131"/>
      <c r="K92" s="133">
        <f>K91</f>
        <v>0</v>
      </c>
      <c r="L92" s="131">
        <f>I92+K92</f>
        <v>0</v>
      </c>
    </row>
    <row r="93" spans="2:17" s="134" customFormat="1" ht="15.75" customHeight="1" thickBot="1"/>
    <row r="94" spans="2:17" s="134" customFormat="1" ht="15.75" customHeight="1" thickBot="1">
      <c r="H94" s="192" t="s">
        <v>71</v>
      </c>
      <c r="I94" s="193"/>
      <c r="J94" s="192" t="s">
        <v>71</v>
      </c>
      <c r="K94" s="193"/>
      <c r="L94" s="194" t="s">
        <v>72</v>
      </c>
    </row>
    <row r="95" spans="2:17" s="134" customFormat="1" ht="15.75" customHeight="1" thickBot="1">
      <c r="H95" s="196" t="s">
        <v>73</v>
      </c>
      <c r="I95" s="197"/>
      <c r="J95" s="198" t="s">
        <v>73</v>
      </c>
      <c r="K95" s="199"/>
      <c r="L95" s="195"/>
    </row>
    <row r="96" spans="2:17" ht="17.149999999999999" customHeight="1" thickBot="1">
      <c r="B96" s="200" t="s">
        <v>56</v>
      </c>
      <c r="C96" s="201"/>
      <c r="D96" s="201"/>
      <c r="E96" s="201"/>
      <c r="F96" s="201"/>
      <c r="G96" s="201"/>
      <c r="H96" s="202">
        <f>I37+I56+I63+I80+I92</f>
        <v>0</v>
      </c>
      <c r="I96" s="203"/>
      <c r="J96" s="202">
        <f>K37+K56+K63+K80+K92</f>
        <v>0</v>
      </c>
      <c r="K96" s="203"/>
      <c r="L96" s="135">
        <f>L37+L56+L63+L80+L92</f>
        <v>0</v>
      </c>
    </row>
    <row r="97" spans="2:12">
      <c r="H97" s="187"/>
      <c r="I97" s="187"/>
      <c r="J97" s="187"/>
      <c r="K97" s="187"/>
      <c r="L97" s="103"/>
    </row>
    <row r="98" spans="2:12">
      <c r="B98" s="136"/>
      <c r="C98" s="137"/>
      <c r="H98" s="187"/>
      <c r="I98" s="187"/>
      <c r="J98" s="187"/>
      <c r="K98" s="187"/>
      <c r="L98" s="138"/>
    </row>
    <row r="99" spans="2:12">
      <c r="D99" s="21">
        <v>6</v>
      </c>
    </row>
  </sheetData>
  <mergeCells count="101">
    <mergeCell ref="B2:D2"/>
    <mergeCell ref="E2:I2"/>
    <mergeCell ref="J2:L2"/>
    <mergeCell ref="L3:L4"/>
    <mergeCell ref="L5:L6"/>
    <mergeCell ref="H14:I14"/>
    <mergeCell ref="J14:K14"/>
    <mergeCell ref="L14:L15"/>
    <mergeCell ref="H15:I15"/>
    <mergeCell ref="J15:K15"/>
    <mergeCell ref="B39:G39"/>
    <mergeCell ref="H39:I39"/>
    <mergeCell ref="J39:K39"/>
    <mergeCell ref="L39:L40"/>
    <mergeCell ref="B40:G40"/>
    <mergeCell ref="H40:I40"/>
    <mergeCell ref="J40:K40"/>
    <mergeCell ref="B16:L16"/>
    <mergeCell ref="B33:G33"/>
    <mergeCell ref="B34:C34"/>
    <mergeCell ref="B35:C35"/>
    <mergeCell ref="B38:G38"/>
    <mergeCell ref="H38:I38"/>
    <mergeCell ref="B46:F46"/>
    <mergeCell ref="B47:F47"/>
    <mergeCell ref="B48:F48"/>
    <mergeCell ref="B49:F49"/>
    <mergeCell ref="B50:F50"/>
    <mergeCell ref="B51:F51"/>
    <mergeCell ref="B41:G41"/>
    <mergeCell ref="H41:L41"/>
    <mergeCell ref="B42:F42"/>
    <mergeCell ref="B43:F43"/>
    <mergeCell ref="B44:F44"/>
    <mergeCell ref="B45:F45"/>
    <mergeCell ref="H58:I58"/>
    <mergeCell ref="J58:K58"/>
    <mergeCell ref="L58:L59"/>
    <mergeCell ref="B59:G59"/>
    <mergeCell ref="H59:I59"/>
    <mergeCell ref="J59:K59"/>
    <mergeCell ref="B52:F52"/>
    <mergeCell ref="B53:F53"/>
    <mergeCell ref="B54:F54"/>
    <mergeCell ref="B55:F55"/>
    <mergeCell ref="B56:G56"/>
    <mergeCell ref="B57:L57"/>
    <mergeCell ref="J66:K66"/>
    <mergeCell ref="L66:L67"/>
    <mergeCell ref="B67:G67"/>
    <mergeCell ref="H67:I67"/>
    <mergeCell ref="J67:K67"/>
    <mergeCell ref="F68:G68"/>
    <mergeCell ref="B60:G60"/>
    <mergeCell ref="B61:G61"/>
    <mergeCell ref="B62:G62"/>
    <mergeCell ref="B63:G63"/>
    <mergeCell ref="B64:G64"/>
    <mergeCell ref="H66:I66"/>
    <mergeCell ref="B72:E72"/>
    <mergeCell ref="F72:G72"/>
    <mergeCell ref="B73:E73"/>
    <mergeCell ref="F73:G73"/>
    <mergeCell ref="F74:G74"/>
    <mergeCell ref="F75:G75"/>
    <mergeCell ref="B69:E69"/>
    <mergeCell ref="F69:G69"/>
    <mergeCell ref="B70:E70"/>
    <mergeCell ref="F70:G70"/>
    <mergeCell ref="B71:E71"/>
    <mergeCell ref="F71:G71"/>
    <mergeCell ref="L86:L87"/>
    <mergeCell ref="B87:G87"/>
    <mergeCell ref="H87:I87"/>
    <mergeCell ref="J87:K87"/>
    <mergeCell ref="F76:G76"/>
    <mergeCell ref="B77:E77"/>
    <mergeCell ref="F77:G77"/>
    <mergeCell ref="B78:G78"/>
    <mergeCell ref="B79:G79"/>
    <mergeCell ref="B80:G80"/>
    <mergeCell ref="B88:G88"/>
    <mergeCell ref="B89:F89"/>
    <mergeCell ref="B90:F90"/>
    <mergeCell ref="B91:F91"/>
    <mergeCell ref="B92:G92"/>
    <mergeCell ref="H94:I94"/>
    <mergeCell ref="B81:G81"/>
    <mergeCell ref="H86:I86"/>
    <mergeCell ref="J86:K86"/>
    <mergeCell ref="H97:I97"/>
    <mergeCell ref="J97:K97"/>
    <mergeCell ref="H98:I98"/>
    <mergeCell ref="J98:K98"/>
    <mergeCell ref="J94:K94"/>
    <mergeCell ref="L94:L95"/>
    <mergeCell ref="H95:I95"/>
    <mergeCell ref="J95:K95"/>
    <mergeCell ref="B96:G96"/>
    <mergeCell ref="H96:I96"/>
    <mergeCell ref="J96:K96"/>
  </mergeCells>
  <hyperlinks>
    <hyperlink ref="B40" r:id="rId1" display="All travel reimbursments must adhere to CalHR travel guidelines outlined in CalHR Travel Reimbursement.  " xr:uid="{B1D78377-969F-4648-AD22-C396D758BE4E}"/>
    <hyperlink ref="B41" r:id="rId2" display="All travel reimbursments must adhere to CalHR travel guidelines outlined in CalHR Travel Reimbursement.  " xr:uid="{882C93E5-4D6B-45BA-98B7-19739F5E9348}"/>
    <hyperlink ref="B40:G40" r:id="rId3" display="Public Universities:  Travel reimbursments must adhere to university's travel policy" xr:uid="{548D8D58-7470-4EF8-AB23-4831B3008D8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3C51-D757-446A-BEA8-EFB3398EC554}">
  <dimension ref="A1:V99"/>
  <sheetViews>
    <sheetView topLeftCell="A25" workbookViewId="0">
      <selection activeCell="B43" sqref="B43:F47"/>
    </sheetView>
  </sheetViews>
  <sheetFormatPr defaultColWidth="9.1796875" defaultRowHeight="12.5"/>
  <cols>
    <col min="1" max="1" width="3" style="21" bestFit="1" customWidth="1"/>
    <col min="2" max="3" width="28.54296875" style="21" customWidth="1"/>
    <col min="4" max="4" width="6.453125" style="21" bestFit="1" customWidth="1"/>
    <col min="5" max="5" width="14" style="21" customWidth="1"/>
    <col min="6" max="6" width="8" style="21" customWidth="1"/>
    <col min="7" max="7" width="17.54296875" style="21" customWidth="1"/>
    <col min="8" max="8" width="11.453125" style="28" customWidth="1"/>
    <col min="9" max="9" width="20.81640625" style="28" customWidth="1"/>
    <col min="10" max="10" width="11.453125" style="28" customWidth="1"/>
    <col min="11" max="11" width="20.81640625" style="28" customWidth="1"/>
    <col min="12" max="12" width="22" style="28" customWidth="1"/>
    <col min="13" max="14" width="9.1796875" style="21"/>
    <col min="15" max="15" width="24.453125" style="21" bestFit="1" customWidth="1"/>
    <col min="16" max="16384" width="9.1796875" style="21"/>
  </cols>
  <sheetData>
    <row r="1" spans="2:12" ht="22.5" customHeight="1"/>
    <row r="2" spans="2:12" ht="47.25" customHeight="1" thickBot="1">
      <c r="B2" s="188"/>
      <c r="C2" s="188"/>
      <c r="D2" s="188"/>
      <c r="E2" s="189" t="s">
        <v>115</v>
      </c>
      <c r="F2" s="190"/>
      <c r="G2" s="190"/>
      <c r="H2" s="190"/>
      <c r="I2" s="190"/>
      <c r="J2" s="191" t="s">
        <v>113</v>
      </c>
      <c r="K2" s="191"/>
      <c r="L2" s="191"/>
    </row>
    <row r="3" spans="2:12" ht="12.75" customHeight="1">
      <c r="B3" s="20" t="s">
        <v>59</v>
      </c>
      <c r="E3" s="24"/>
      <c r="F3" s="25"/>
      <c r="G3" s="25" t="s">
        <v>62</v>
      </c>
      <c r="H3" s="26"/>
      <c r="I3" s="27"/>
      <c r="L3" s="270" t="s">
        <v>63</v>
      </c>
    </row>
    <row r="4" spans="2:12" ht="13.5" customHeight="1" thickBot="1">
      <c r="B4" s="22" t="s">
        <v>60</v>
      </c>
      <c r="C4" s="23"/>
      <c r="E4" s="29"/>
      <c r="F4" s="30"/>
      <c r="G4" s="30" t="s">
        <v>64</v>
      </c>
      <c r="H4" s="31"/>
      <c r="I4" s="32"/>
      <c r="L4" s="271"/>
    </row>
    <row r="5" spans="2:12" ht="13">
      <c r="B5" s="22" t="s">
        <v>118</v>
      </c>
      <c r="C5" s="23"/>
      <c r="L5" s="272">
        <f>C14-L96</f>
        <v>0</v>
      </c>
    </row>
    <row r="6" spans="2:12" ht="13" thickBot="1">
      <c r="L6" s="273"/>
    </row>
    <row r="7" spans="2:12" ht="13.5" thickBot="1">
      <c r="L7" s="33"/>
    </row>
    <row r="8" spans="2:12" s="34" customFormat="1" ht="17.25" customHeight="1" thickBot="1">
      <c r="B8" s="35" t="s">
        <v>65</v>
      </c>
      <c r="C8" s="36"/>
      <c r="D8" s="37"/>
      <c r="E8" s="37"/>
      <c r="F8" s="37"/>
      <c r="G8" s="38"/>
      <c r="H8" s="39"/>
      <c r="I8" s="40"/>
      <c r="J8" s="40"/>
      <c r="K8" s="40"/>
    </row>
    <row r="9" spans="2:12" ht="14.25" customHeight="1">
      <c r="B9" s="21" t="s">
        <v>66</v>
      </c>
      <c r="C9" s="41">
        <f>L37</f>
        <v>0</v>
      </c>
      <c r="G9" s="42"/>
    </row>
    <row r="10" spans="2:12" ht="14.25" customHeight="1">
      <c r="B10" s="21" t="s">
        <v>67</v>
      </c>
      <c r="C10" s="41">
        <f>'[2]Budget Year 1'!L54</f>
        <v>0</v>
      </c>
    </row>
    <row r="11" spans="2:12" ht="14.25" hidden="1" customHeight="1">
      <c r="B11" s="21" t="s">
        <v>36</v>
      </c>
      <c r="C11" s="41"/>
    </row>
    <row r="12" spans="2:12" ht="14.25" customHeight="1">
      <c r="B12" s="21" t="s">
        <v>68</v>
      </c>
      <c r="C12" s="41">
        <f>L80</f>
        <v>0</v>
      </c>
      <c r="L12" s="43"/>
    </row>
    <row r="13" spans="2:12" ht="14.25" customHeight="1" thickBot="1">
      <c r="B13" s="21" t="s">
        <v>69</v>
      </c>
      <c r="C13" s="41">
        <f>L92</f>
        <v>0</v>
      </c>
    </row>
    <row r="14" spans="2:12" ht="17.25" customHeight="1" thickBot="1">
      <c r="B14" s="44" t="s">
        <v>70</v>
      </c>
      <c r="C14" s="45">
        <f>SUM(C9:C13)</f>
        <v>0</v>
      </c>
      <c r="D14" s="46"/>
      <c r="E14" s="46"/>
      <c r="F14" s="46"/>
      <c r="G14" s="46"/>
      <c r="H14" s="192" t="s">
        <v>71</v>
      </c>
      <c r="I14" s="193"/>
      <c r="J14" s="192" t="s">
        <v>71</v>
      </c>
      <c r="K14" s="193"/>
      <c r="L14" s="194" t="s">
        <v>72</v>
      </c>
    </row>
    <row r="15" spans="2:12" ht="15.75" customHeight="1" thickBot="1">
      <c r="B15" s="47"/>
      <c r="C15" s="47"/>
      <c r="D15" s="46"/>
      <c r="E15" s="46"/>
      <c r="F15" s="46"/>
      <c r="G15" s="46"/>
      <c r="H15" s="217" t="s">
        <v>73</v>
      </c>
      <c r="I15" s="199"/>
      <c r="J15" s="217" t="s">
        <v>73</v>
      </c>
      <c r="K15" s="199"/>
      <c r="L15" s="195"/>
    </row>
    <row r="16" spans="2:12" ht="14.5" thickBot="1">
      <c r="B16" s="279" t="s">
        <v>74</v>
      </c>
      <c r="C16" s="280"/>
      <c r="D16" s="280"/>
      <c r="E16" s="280"/>
      <c r="F16" s="280"/>
      <c r="G16" s="280"/>
      <c r="H16" s="280"/>
      <c r="I16" s="280"/>
      <c r="J16" s="280"/>
      <c r="K16" s="280"/>
      <c r="L16" s="281"/>
    </row>
    <row r="17" spans="1:12" ht="26">
      <c r="C17" s="48" t="s">
        <v>75</v>
      </c>
      <c r="D17" s="49" t="s">
        <v>76</v>
      </c>
      <c r="E17" s="48" t="s">
        <v>77</v>
      </c>
      <c r="F17" s="48" t="s">
        <v>78</v>
      </c>
      <c r="G17" s="48" t="s">
        <v>79</v>
      </c>
      <c r="H17" s="49" t="s">
        <v>80</v>
      </c>
      <c r="I17" s="48" t="s">
        <v>81</v>
      </c>
      <c r="J17" s="49" t="s">
        <v>80</v>
      </c>
      <c r="K17" s="48" t="s">
        <v>81</v>
      </c>
      <c r="L17" s="50" t="s">
        <v>82</v>
      </c>
    </row>
    <row r="18" spans="1:12" ht="13">
      <c r="A18" s="51">
        <v>1</v>
      </c>
      <c r="C18" s="52" t="s">
        <v>83</v>
      </c>
      <c r="D18" s="53"/>
      <c r="E18" s="54"/>
      <c r="F18" s="55"/>
      <c r="G18" s="54"/>
      <c r="H18" s="56"/>
      <c r="I18" s="57"/>
      <c r="J18" s="53"/>
      <c r="K18" s="57"/>
      <c r="L18" s="58"/>
    </row>
    <row r="19" spans="1:12">
      <c r="A19" s="51">
        <v>2</v>
      </c>
      <c r="C19" s="59"/>
      <c r="D19" s="60">
        <v>0</v>
      </c>
      <c r="E19" s="61">
        <v>0</v>
      </c>
      <c r="F19" s="62">
        <v>0</v>
      </c>
      <c r="G19" s="54">
        <f>SUM(D19/12*E19)*F19</f>
        <v>0</v>
      </c>
      <c r="H19" s="56">
        <v>0</v>
      </c>
      <c r="I19" s="57">
        <f t="shared" ref="I19:I32" si="0">G19*H19</f>
        <v>0</v>
      </c>
      <c r="J19" s="53">
        <v>0</v>
      </c>
      <c r="K19" s="57">
        <f t="shared" ref="K19:K32" si="1">G19*J19</f>
        <v>0</v>
      </c>
      <c r="L19" s="58">
        <f t="shared" ref="L19:L32" si="2">I19+K19</f>
        <v>0</v>
      </c>
    </row>
    <row r="20" spans="1:12">
      <c r="A20" s="51">
        <v>3</v>
      </c>
      <c r="C20" s="59"/>
      <c r="D20" s="60">
        <v>0</v>
      </c>
      <c r="E20" s="61">
        <v>0</v>
      </c>
      <c r="F20" s="62">
        <v>0</v>
      </c>
      <c r="G20" s="54">
        <f t="shared" ref="G20:G32" si="3">SUM(D20/12*E20)*F20</f>
        <v>0</v>
      </c>
      <c r="H20" s="56">
        <v>0</v>
      </c>
      <c r="I20" s="57">
        <f t="shared" si="0"/>
        <v>0</v>
      </c>
      <c r="J20" s="53">
        <v>0</v>
      </c>
      <c r="K20" s="57">
        <f t="shared" si="1"/>
        <v>0</v>
      </c>
      <c r="L20" s="58">
        <f t="shared" si="2"/>
        <v>0</v>
      </c>
    </row>
    <row r="21" spans="1:12">
      <c r="A21" s="51">
        <v>4</v>
      </c>
      <c r="C21" s="59"/>
      <c r="D21" s="60">
        <v>0</v>
      </c>
      <c r="E21" s="61">
        <v>0</v>
      </c>
      <c r="F21" s="62">
        <v>0</v>
      </c>
      <c r="G21" s="54">
        <f t="shared" si="3"/>
        <v>0</v>
      </c>
      <c r="H21" s="56">
        <v>0</v>
      </c>
      <c r="I21" s="57">
        <f t="shared" si="0"/>
        <v>0</v>
      </c>
      <c r="J21" s="53">
        <v>0</v>
      </c>
      <c r="K21" s="57">
        <f t="shared" si="1"/>
        <v>0</v>
      </c>
      <c r="L21" s="58">
        <f t="shared" si="2"/>
        <v>0</v>
      </c>
    </row>
    <row r="22" spans="1:12">
      <c r="A22" s="51">
        <v>5</v>
      </c>
      <c r="C22" s="59"/>
      <c r="D22" s="60">
        <v>0</v>
      </c>
      <c r="E22" s="61">
        <v>0</v>
      </c>
      <c r="F22" s="62">
        <v>0</v>
      </c>
      <c r="G22" s="54">
        <f t="shared" si="3"/>
        <v>0</v>
      </c>
      <c r="H22" s="56">
        <v>0</v>
      </c>
      <c r="I22" s="57">
        <f t="shared" si="0"/>
        <v>0</v>
      </c>
      <c r="J22" s="53">
        <v>0</v>
      </c>
      <c r="K22" s="57">
        <f t="shared" si="1"/>
        <v>0</v>
      </c>
      <c r="L22" s="58">
        <f t="shared" si="2"/>
        <v>0</v>
      </c>
    </row>
    <row r="23" spans="1:12">
      <c r="A23" s="51">
        <v>6</v>
      </c>
      <c r="C23" s="59"/>
      <c r="D23" s="60">
        <v>0</v>
      </c>
      <c r="E23" s="61">
        <v>0</v>
      </c>
      <c r="F23" s="62">
        <v>0</v>
      </c>
      <c r="G23" s="54">
        <f t="shared" si="3"/>
        <v>0</v>
      </c>
      <c r="H23" s="56">
        <v>0</v>
      </c>
      <c r="I23" s="57">
        <f t="shared" si="0"/>
        <v>0</v>
      </c>
      <c r="J23" s="53">
        <v>0</v>
      </c>
      <c r="K23" s="57">
        <f t="shared" si="1"/>
        <v>0</v>
      </c>
      <c r="L23" s="58">
        <f t="shared" si="2"/>
        <v>0</v>
      </c>
    </row>
    <row r="24" spans="1:12">
      <c r="A24" s="51">
        <v>7</v>
      </c>
      <c r="C24" s="59"/>
      <c r="D24" s="60">
        <v>0</v>
      </c>
      <c r="E24" s="61">
        <v>0</v>
      </c>
      <c r="F24" s="62">
        <v>0</v>
      </c>
      <c r="G24" s="54">
        <f t="shared" si="3"/>
        <v>0</v>
      </c>
      <c r="H24" s="56">
        <v>0</v>
      </c>
      <c r="I24" s="57">
        <f t="shared" si="0"/>
        <v>0</v>
      </c>
      <c r="J24" s="53">
        <v>0</v>
      </c>
      <c r="K24" s="57">
        <f t="shared" si="1"/>
        <v>0</v>
      </c>
      <c r="L24" s="58">
        <f t="shared" si="2"/>
        <v>0</v>
      </c>
    </row>
    <row r="25" spans="1:12">
      <c r="A25" s="51">
        <v>8</v>
      </c>
      <c r="C25" s="59"/>
      <c r="D25" s="60">
        <v>0</v>
      </c>
      <c r="E25" s="61">
        <v>0</v>
      </c>
      <c r="F25" s="62">
        <v>0</v>
      </c>
      <c r="G25" s="54">
        <f t="shared" si="3"/>
        <v>0</v>
      </c>
      <c r="H25" s="56">
        <v>0</v>
      </c>
      <c r="I25" s="57">
        <f t="shared" si="0"/>
        <v>0</v>
      </c>
      <c r="J25" s="53">
        <v>0</v>
      </c>
      <c r="K25" s="57">
        <f t="shared" si="1"/>
        <v>0</v>
      </c>
      <c r="L25" s="58">
        <f t="shared" si="2"/>
        <v>0</v>
      </c>
    </row>
    <row r="26" spans="1:12">
      <c r="A26" s="51">
        <v>9</v>
      </c>
      <c r="C26" s="59"/>
      <c r="D26" s="60">
        <v>0</v>
      </c>
      <c r="E26" s="61">
        <v>0</v>
      </c>
      <c r="F26" s="62">
        <v>0</v>
      </c>
      <c r="G26" s="54">
        <f t="shared" si="3"/>
        <v>0</v>
      </c>
      <c r="H26" s="56">
        <v>0</v>
      </c>
      <c r="I26" s="57">
        <f>G26*H26</f>
        <v>0</v>
      </c>
      <c r="J26" s="53">
        <v>0</v>
      </c>
      <c r="K26" s="57">
        <f t="shared" si="1"/>
        <v>0</v>
      </c>
      <c r="L26" s="58">
        <f t="shared" si="2"/>
        <v>0</v>
      </c>
    </row>
    <row r="27" spans="1:12">
      <c r="A27" s="51">
        <v>10</v>
      </c>
      <c r="C27" s="59"/>
      <c r="D27" s="60">
        <v>0</v>
      </c>
      <c r="E27" s="61">
        <v>0</v>
      </c>
      <c r="F27" s="62">
        <v>0</v>
      </c>
      <c r="G27" s="54">
        <f t="shared" si="3"/>
        <v>0</v>
      </c>
      <c r="H27" s="56">
        <v>0</v>
      </c>
      <c r="I27" s="57">
        <f t="shared" si="0"/>
        <v>0</v>
      </c>
      <c r="J27" s="53">
        <v>0</v>
      </c>
      <c r="K27" s="57">
        <f t="shared" si="1"/>
        <v>0</v>
      </c>
      <c r="L27" s="58">
        <f t="shared" si="2"/>
        <v>0</v>
      </c>
    </row>
    <row r="28" spans="1:12">
      <c r="A28" s="51">
        <v>11</v>
      </c>
      <c r="C28" s="59"/>
      <c r="D28" s="60">
        <v>0</v>
      </c>
      <c r="E28" s="61">
        <v>0</v>
      </c>
      <c r="F28" s="62">
        <v>0</v>
      </c>
      <c r="G28" s="54">
        <f t="shared" si="3"/>
        <v>0</v>
      </c>
      <c r="H28" s="56">
        <v>0</v>
      </c>
      <c r="I28" s="57">
        <f t="shared" si="0"/>
        <v>0</v>
      </c>
      <c r="J28" s="53">
        <v>0</v>
      </c>
      <c r="K28" s="57">
        <f t="shared" si="1"/>
        <v>0</v>
      </c>
      <c r="L28" s="58">
        <f t="shared" si="2"/>
        <v>0</v>
      </c>
    </row>
    <row r="29" spans="1:12">
      <c r="A29" s="51">
        <v>12</v>
      </c>
      <c r="C29" s="59"/>
      <c r="D29" s="60">
        <v>0</v>
      </c>
      <c r="E29" s="61">
        <v>0</v>
      </c>
      <c r="F29" s="62">
        <v>0</v>
      </c>
      <c r="G29" s="54">
        <f t="shared" si="3"/>
        <v>0</v>
      </c>
      <c r="H29" s="56">
        <v>0</v>
      </c>
      <c r="I29" s="57">
        <f t="shared" si="0"/>
        <v>0</v>
      </c>
      <c r="J29" s="53">
        <v>0</v>
      </c>
      <c r="K29" s="57">
        <f t="shared" si="1"/>
        <v>0</v>
      </c>
      <c r="L29" s="58">
        <f t="shared" si="2"/>
        <v>0</v>
      </c>
    </row>
    <row r="30" spans="1:12">
      <c r="A30" s="51">
        <v>13</v>
      </c>
      <c r="C30" s="59"/>
      <c r="D30" s="60">
        <v>0</v>
      </c>
      <c r="E30" s="61">
        <v>0</v>
      </c>
      <c r="F30" s="62">
        <v>0</v>
      </c>
      <c r="G30" s="54">
        <f t="shared" si="3"/>
        <v>0</v>
      </c>
      <c r="H30" s="56">
        <v>0</v>
      </c>
      <c r="I30" s="57">
        <f t="shared" si="0"/>
        <v>0</v>
      </c>
      <c r="J30" s="53">
        <v>0</v>
      </c>
      <c r="K30" s="57">
        <f t="shared" si="1"/>
        <v>0</v>
      </c>
      <c r="L30" s="58">
        <f t="shared" si="2"/>
        <v>0</v>
      </c>
    </row>
    <row r="31" spans="1:12">
      <c r="A31" s="51">
        <v>14</v>
      </c>
      <c r="C31" s="59"/>
      <c r="D31" s="60">
        <v>0</v>
      </c>
      <c r="E31" s="61">
        <v>0</v>
      </c>
      <c r="F31" s="62">
        <v>0</v>
      </c>
      <c r="G31" s="54">
        <f t="shared" si="3"/>
        <v>0</v>
      </c>
      <c r="H31" s="56">
        <v>0</v>
      </c>
      <c r="I31" s="57">
        <f t="shared" si="0"/>
        <v>0</v>
      </c>
      <c r="J31" s="53">
        <v>0</v>
      </c>
      <c r="K31" s="57">
        <f t="shared" si="1"/>
        <v>0</v>
      </c>
      <c r="L31" s="58">
        <f t="shared" si="2"/>
        <v>0</v>
      </c>
    </row>
    <row r="32" spans="1:12" ht="13" thickBot="1">
      <c r="A32" s="51">
        <v>15</v>
      </c>
      <c r="C32" s="63"/>
      <c r="D32" s="60">
        <v>0</v>
      </c>
      <c r="E32" s="64">
        <v>0</v>
      </c>
      <c r="F32" s="62">
        <v>0</v>
      </c>
      <c r="G32" s="54">
        <f t="shared" si="3"/>
        <v>0</v>
      </c>
      <c r="H32" s="56">
        <v>0</v>
      </c>
      <c r="I32" s="57">
        <f t="shared" si="0"/>
        <v>0</v>
      </c>
      <c r="J32" s="53">
        <v>0</v>
      </c>
      <c r="K32" s="57">
        <f t="shared" si="1"/>
        <v>0</v>
      </c>
      <c r="L32" s="58">
        <f t="shared" si="2"/>
        <v>0</v>
      </c>
    </row>
    <row r="33" spans="2:22" ht="15" customHeight="1" thickBot="1">
      <c r="B33" s="282" t="s">
        <v>84</v>
      </c>
      <c r="C33" s="283"/>
      <c r="D33" s="283"/>
      <c r="E33" s="283"/>
      <c r="F33" s="283"/>
      <c r="G33" s="284"/>
      <c r="H33" s="65">
        <v>0</v>
      </c>
      <c r="I33" s="66">
        <f>SUM(I19:I32)</f>
        <v>0</v>
      </c>
      <c r="J33" s="67"/>
      <c r="K33" s="66">
        <f>SUM(K19:K32)</f>
        <v>0</v>
      </c>
      <c r="L33" s="68">
        <f>I33+K33</f>
        <v>0</v>
      </c>
    </row>
    <row r="34" spans="2:22" ht="12.75" customHeight="1" thickBot="1">
      <c r="B34" s="285"/>
      <c r="C34" s="285"/>
      <c r="D34" s="69"/>
      <c r="H34" s="67"/>
      <c r="I34" s="70"/>
      <c r="J34" s="67"/>
      <c r="K34" s="71"/>
      <c r="L34" s="72"/>
    </row>
    <row r="35" spans="2:22" ht="12.75" customHeight="1" thickBot="1">
      <c r="B35" s="285" t="s">
        <v>85</v>
      </c>
      <c r="C35" s="285"/>
      <c r="D35" s="73">
        <v>0</v>
      </c>
      <c r="H35" s="67"/>
      <c r="I35" s="66">
        <f>D35*I33</f>
        <v>0</v>
      </c>
      <c r="J35" s="67"/>
      <c r="K35" s="66">
        <f>K33*D35</f>
        <v>0</v>
      </c>
      <c r="L35" s="74">
        <f>I35+K35</f>
        <v>0</v>
      </c>
    </row>
    <row r="36" spans="2:22" ht="12.75" customHeight="1" thickBot="1">
      <c r="H36" s="67"/>
      <c r="I36" s="75"/>
      <c r="J36" s="76"/>
      <c r="K36" s="76"/>
      <c r="L36" s="77"/>
    </row>
    <row r="37" spans="2:22" ht="14.5" thickBot="1">
      <c r="B37" s="53" t="s">
        <v>86</v>
      </c>
      <c r="C37" s="53"/>
      <c r="D37" s="53"/>
      <c r="E37" s="53"/>
      <c r="F37" s="53"/>
      <c r="G37" s="53"/>
      <c r="H37" s="67"/>
      <c r="I37" s="78">
        <f>I35+I33</f>
        <v>0</v>
      </c>
      <c r="J37" s="79"/>
      <c r="K37" s="78">
        <f>K35+K33</f>
        <v>0</v>
      </c>
      <c r="L37" s="80">
        <f>K37+I37</f>
        <v>0</v>
      </c>
    </row>
    <row r="38" spans="2:22" ht="12.75" customHeight="1" thickBot="1">
      <c r="B38" s="212"/>
      <c r="C38" s="212"/>
      <c r="D38" s="212"/>
      <c r="E38" s="212"/>
      <c r="F38" s="212"/>
      <c r="G38" s="212"/>
      <c r="H38" s="286"/>
      <c r="I38" s="286"/>
    </row>
    <row r="39" spans="2:22" ht="13.5" customHeight="1" thickBot="1">
      <c r="B39" s="235" t="s">
        <v>21</v>
      </c>
      <c r="C39" s="236"/>
      <c r="D39" s="236"/>
      <c r="E39" s="236"/>
      <c r="F39" s="236"/>
      <c r="G39" s="237"/>
      <c r="H39" s="192" t="s">
        <v>71</v>
      </c>
      <c r="I39" s="193"/>
      <c r="J39" s="192" t="s">
        <v>71</v>
      </c>
      <c r="K39" s="193"/>
      <c r="L39" s="194" t="s">
        <v>72</v>
      </c>
    </row>
    <row r="40" spans="2:22" ht="15.75" customHeight="1" thickBot="1">
      <c r="B40" s="274" t="s">
        <v>87</v>
      </c>
      <c r="C40" s="275"/>
      <c r="D40" s="275"/>
      <c r="E40" s="275"/>
      <c r="F40" s="275"/>
      <c r="G40" s="276"/>
      <c r="H40" s="277" t="s">
        <v>73</v>
      </c>
      <c r="I40" s="278"/>
      <c r="J40" s="277" t="s">
        <v>73</v>
      </c>
      <c r="K40" s="278"/>
      <c r="L40" s="195"/>
    </row>
    <row r="41" spans="2:22" ht="13.5" customHeight="1">
      <c r="B41" s="261" t="s">
        <v>88</v>
      </c>
      <c r="C41" s="262"/>
      <c r="D41" s="262"/>
      <c r="E41" s="262"/>
      <c r="F41" s="262"/>
      <c r="G41" s="263"/>
      <c r="H41" s="264"/>
      <c r="I41" s="265"/>
      <c r="J41" s="265"/>
      <c r="K41" s="265"/>
      <c r="L41" s="266"/>
    </row>
    <row r="42" spans="2:22" ht="13.5" customHeight="1">
      <c r="B42" s="267"/>
      <c r="C42" s="268"/>
      <c r="D42" s="268"/>
      <c r="E42" s="268"/>
      <c r="F42" s="268"/>
      <c r="G42" s="81" t="s">
        <v>89</v>
      </c>
      <c r="H42" s="82" t="s">
        <v>80</v>
      </c>
      <c r="I42" s="83" t="s">
        <v>81</v>
      </c>
      <c r="J42" s="84" t="s">
        <v>80</v>
      </c>
      <c r="K42" s="83" t="s">
        <v>81</v>
      </c>
      <c r="L42" s="85" t="s">
        <v>82</v>
      </c>
    </row>
    <row r="43" spans="2:22" ht="28.5" customHeight="1">
      <c r="B43" s="260" t="s">
        <v>90</v>
      </c>
      <c r="C43" s="269"/>
      <c r="D43" s="269"/>
      <c r="E43" s="269"/>
      <c r="F43" s="269"/>
      <c r="G43" s="86">
        <v>0</v>
      </c>
      <c r="H43" s="87">
        <v>0</v>
      </c>
      <c r="I43" s="57">
        <f>G43*H43</f>
        <v>0</v>
      </c>
      <c r="J43" s="53">
        <v>0</v>
      </c>
      <c r="K43" s="57">
        <f>G43*J43</f>
        <v>0</v>
      </c>
      <c r="L43" s="88">
        <f>K43+I43</f>
        <v>0</v>
      </c>
    </row>
    <row r="44" spans="2:22" ht="28.5" customHeight="1">
      <c r="B44" s="260" t="s">
        <v>91</v>
      </c>
      <c r="C44" s="269"/>
      <c r="D44" s="269"/>
      <c r="E44" s="269"/>
      <c r="F44" s="269"/>
      <c r="G44" s="86">
        <v>0</v>
      </c>
      <c r="H44" s="87">
        <v>0</v>
      </c>
      <c r="I44" s="57">
        <f t="shared" ref="I44:I51" si="4">G44*H44</f>
        <v>0</v>
      </c>
      <c r="J44" s="53">
        <v>0</v>
      </c>
      <c r="K44" s="57">
        <f>G44*J44</f>
        <v>0</v>
      </c>
      <c r="L44" s="88">
        <f>K44+I44</f>
        <v>0</v>
      </c>
    </row>
    <row r="45" spans="2:22" ht="28.5" customHeight="1">
      <c r="B45" s="287" t="s">
        <v>120</v>
      </c>
      <c r="C45" s="287"/>
      <c r="D45" s="287"/>
      <c r="E45" s="287"/>
      <c r="F45" s="287"/>
      <c r="G45" s="86">
        <v>0</v>
      </c>
      <c r="H45" s="87">
        <v>0</v>
      </c>
      <c r="I45" s="57">
        <f t="shared" si="4"/>
        <v>0</v>
      </c>
      <c r="J45" s="53">
        <v>0</v>
      </c>
      <c r="K45" s="57">
        <f t="shared" ref="K45:K55" si="5">G45*J45</f>
        <v>0</v>
      </c>
      <c r="L45" s="88">
        <f t="shared" ref="L45:L55" si="6">K45+I45</f>
        <v>0</v>
      </c>
    </row>
    <row r="46" spans="2:22" ht="28.5" customHeight="1">
      <c r="B46" s="287" t="s">
        <v>121</v>
      </c>
      <c r="C46" s="287"/>
      <c r="D46" s="287"/>
      <c r="E46" s="287"/>
      <c r="F46" s="287"/>
      <c r="G46" s="86">
        <v>0</v>
      </c>
      <c r="H46" s="87">
        <v>0</v>
      </c>
      <c r="I46" s="57">
        <f t="shared" si="4"/>
        <v>0</v>
      </c>
      <c r="J46" s="53">
        <v>0</v>
      </c>
      <c r="K46" s="57">
        <f t="shared" si="5"/>
        <v>0</v>
      </c>
      <c r="L46" s="88">
        <f t="shared" si="6"/>
        <v>0</v>
      </c>
    </row>
    <row r="47" spans="2:22" ht="28.5" customHeight="1">
      <c r="B47" s="260" t="s">
        <v>92</v>
      </c>
      <c r="C47" s="260"/>
      <c r="D47" s="260"/>
      <c r="E47" s="260"/>
      <c r="F47" s="260"/>
      <c r="G47" s="86">
        <v>0</v>
      </c>
      <c r="H47" s="87">
        <v>0</v>
      </c>
      <c r="I47" s="57">
        <f t="shared" si="4"/>
        <v>0</v>
      </c>
      <c r="J47" s="53">
        <v>0</v>
      </c>
      <c r="K47" s="57">
        <f t="shared" si="5"/>
        <v>0</v>
      </c>
      <c r="L47" s="88">
        <f t="shared" si="6"/>
        <v>0</v>
      </c>
    </row>
    <row r="48" spans="2:22" s="89" customFormat="1" ht="29.25" customHeight="1">
      <c r="B48" s="260"/>
      <c r="C48" s="260"/>
      <c r="D48" s="260"/>
      <c r="E48" s="260"/>
      <c r="F48" s="260"/>
      <c r="G48" s="86">
        <v>0</v>
      </c>
      <c r="H48" s="87">
        <v>0</v>
      </c>
      <c r="I48" s="57">
        <f t="shared" si="4"/>
        <v>0</v>
      </c>
      <c r="J48" s="53">
        <v>0</v>
      </c>
      <c r="K48" s="57">
        <f t="shared" si="5"/>
        <v>0</v>
      </c>
      <c r="L48" s="88">
        <f t="shared" si="6"/>
        <v>0</v>
      </c>
      <c r="M48" s="21"/>
      <c r="N48" s="21"/>
      <c r="O48" s="21"/>
      <c r="P48" s="21"/>
      <c r="Q48" s="21"/>
      <c r="R48" s="21"/>
      <c r="S48" s="21"/>
      <c r="T48" s="21"/>
      <c r="U48" s="21"/>
      <c r="V48" s="21"/>
    </row>
    <row r="49" spans="1:22" s="89" customFormat="1" ht="29.25" customHeight="1">
      <c r="B49" s="260"/>
      <c r="C49" s="260"/>
      <c r="D49" s="260"/>
      <c r="E49" s="260"/>
      <c r="F49" s="260"/>
      <c r="G49" s="86">
        <v>0</v>
      </c>
      <c r="H49" s="87">
        <v>0</v>
      </c>
      <c r="I49" s="57">
        <f t="shared" si="4"/>
        <v>0</v>
      </c>
      <c r="J49" s="53">
        <v>0</v>
      </c>
      <c r="K49" s="57">
        <f t="shared" si="5"/>
        <v>0</v>
      </c>
      <c r="L49" s="88">
        <f t="shared" si="6"/>
        <v>0</v>
      </c>
      <c r="M49" s="21"/>
      <c r="N49" s="21"/>
      <c r="O49" s="21"/>
      <c r="P49" s="21"/>
      <c r="Q49" s="21"/>
      <c r="R49" s="21"/>
      <c r="S49" s="21"/>
      <c r="T49" s="21"/>
      <c r="U49" s="21"/>
      <c r="V49" s="21"/>
    </row>
    <row r="50" spans="1:22" s="89" customFormat="1" ht="29.25" customHeight="1">
      <c r="B50" s="260"/>
      <c r="C50" s="260"/>
      <c r="D50" s="260"/>
      <c r="E50" s="260"/>
      <c r="F50" s="260"/>
      <c r="G50" s="86">
        <v>0</v>
      </c>
      <c r="H50" s="87">
        <v>0</v>
      </c>
      <c r="I50" s="57">
        <f t="shared" si="4"/>
        <v>0</v>
      </c>
      <c r="J50" s="53">
        <v>0</v>
      </c>
      <c r="K50" s="57">
        <f t="shared" si="5"/>
        <v>0</v>
      </c>
      <c r="L50" s="88">
        <f t="shared" si="6"/>
        <v>0</v>
      </c>
      <c r="M50" s="21"/>
      <c r="N50" s="21"/>
      <c r="O50" s="21"/>
      <c r="P50" s="21"/>
      <c r="Q50" s="21"/>
      <c r="R50" s="21"/>
      <c r="S50" s="21"/>
      <c r="T50" s="21"/>
      <c r="U50" s="21"/>
      <c r="V50" s="21"/>
    </row>
    <row r="51" spans="1:22" s="89" customFormat="1" ht="29.25" customHeight="1">
      <c r="B51" s="260"/>
      <c r="C51" s="260"/>
      <c r="D51" s="260"/>
      <c r="E51" s="260"/>
      <c r="F51" s="260"/>
      <c r="G51" s="86">
        <v>0</v>
      </c>
      <c r="H51" s="87">
        <v>0</v>
      </c>
      <c r="I51" s="57">
        <f t="shared" si="4"/>
        <v>0</v>
      </c>
      <c r="J51" s="53">
        <v>0</v>
      </c>
      <c r="K51" s="57">
        <f t="shared" si="5"/>
        <v>0</v>
      </c>
      <c r="L51" s="88">
        <f t="shared" si="6"/>
        <v>0</v>
      </c>
      <c r="M51" s="21"/>
      <c r="N51" s="21"/>
      <c r="O51" s="21"/>
      <c r="P51" s="21"/>
      <c r="Q51" s="21"/>
      <c r="R51" s="21"/>
      <c r="S51" s="21"/>
      <c r="T51" s="21"/>
      <c r="U51" s="21"/>
      <c r="V51" s="21"/>
    </row>
    <row r="52" spans="1:22" s="89" customFormat="1" ht="29.25" customHeight="1" thickBot="1">
      <c r="B52" s="250"/>
      <c r="C52" s="251"/>
      <c r="D52" s="251"/>
      <c r="E52" s="251"/>
      <c r="F52" s="252"/>
      <c r="G52" s="86">
        <v>0</v>
      </c>
      <c r="H52" s="87">
        <v>0</v>
      </c>
      <c r="I52" s="57">
        <f>G52*H52</f>
        <v>0</v>
      </c>
      <c r="J52" s="53">
        <v>0</v>
      </c>
      <c r="K52" s="57">
        <f t="shared" si="5"/>
        <v>0</v>
      </c>
      <c r="L52" s="88">
        <f t="shared" si="6"/>
        <v>0</v>
      </c>
      <c r="M52" s="21"/>
      <c r="N52" s="21"/>
      <c r="O52" s="21"/>
      <c r="P52" s="21"/>
      <c r="Q52" s="21"/>
      <c r="R52" s="21"/>
      <c r="S52" s="21"/>
      <c r="T52" s="21"/>
      <c r="U52" s="21"/>
      <c r="V52" s="21"/>
    </row>
    <row r="53" spans="1:22" s="89" customFormat="1" ht="29.25" customHeight="1" thickBot="1">
      <c r="B53" s="253"/>
      <c r="C53" s="254"/>
      <c r="D53" s="254"/>
      <c r="E53" s="254"/>
      <c r="F53" s="255"/>
      <c r="G53" s="86">
        <v>0</v>
      </c>
      <c r="H53" s="87">
        <v>0</v>
      </c>
      <c r="I53" s="57">
        <f t="shared" ref="I53:I55" si="7">G53*H53</f>
        <v>0</v>
      </c>
      <c r="J53" s="53">
        <v>0</v>
      </c>
      <c r="K53" s="57">
        <f t="shared" si="5"/>
        <v>0</v>
      </c>
      <c r="L53" s="88">
        <f t="shared" si="6"/>
        <v>0</v>
      </c>
      <c r="M53" s="21"/>
      <c r="N53" s="21"/>
      <c r="O53" s="21"/>
      <c r="P53" s="21"/>
      <c r="Q53" s="21"/>
      <c r="R53" s="21"/>
      <c r="S53" s="21"/>
      <c r="T53" s="21"/>
      <c r="U53" s="21"/>
      <c r="V53" s="21"/>
    </row>
    <row r="54" spans="1:22" s="89" customFormat="1" ht="29.25" customHeight="1" thickBot="1">
      <c r="B54" s="253"/>
      <c r="C54" s="254"/>
      <c r="D54" s="254"/>
      <c r="E54" s="254"/>
      <c r="F54" s="255"/>
      <c r="G54" s="86">
        <v>0</v>
      </c>
      <c r="H54" s="87">
        <v>0</v>
      </c>
      <c r="I54" s="57">
        <f t="shared" si="7"/>
        <v>0</v>
      </c>
      <c r="J54" s="53">
        <v>0</v>
      </c>
      <c r="K54" s="57">
        <f t="shared" si="5"/>
        <v>0</v>
      </c>
      <c r="L54" s="88">
        <f t="shared" si="6"/>
        <v>0</v>
      </c>
      <c r="M54" s="21"/>
      <c r="N54" s="21"/>
      <c r="O54" s="21"/>
      <c r="P54" s="21"/>
      <c r="Q54" s="21"/>
      <c r="R54" s="21"/>
      <c r="S54" s="21"/>
      <c r="T54" s="21"/>
      <c r="U54" s="21"/>
      <c r="V54" s="21"/>
    </row>
    <row r="55" spans="1:22" s="89" customFormat="1" ht="29.25" customHeight="1" thickBot="1">
      <c r="B55" s="253"/>
      <c r="C55" s="254"/>
      <c r="D55" s="254"/>
      <c r="E55" s="254"/>
      <c r="F55" s="255"/>
      <c r="G55" s="86">
        <v>0</v>
      </c>
      <c r="H55" s="87">
        <v>0</v>
      </c>
      <c r="I55" s="57">
        <f t="shared" si="7"/>
        <v>0</v>
      </c>
      <c r="J55" s="53">
        <v>0</v>
      </c>
      <c r="K55" s="57">
        <f t="shared" si="5"/>
        <v>0</v>
      </c>
      <c r="L55" s="88">
        <f t="shared" si="6"/>
        <v>0</v>
      </c>
      <c r="M55" s="21"/>
      <c r="N55" s="21"/>
      <c r="O55" s="21"/>
      <c r="P55" s="21"/>
      <c r="Q55" s="21"/>
      <c r="R55" s="21"/>
      <c r="S55" s="21"/>
      <c r="T55" s="21"/>
      <c r="U55" s="21"/>
      <c r="V55" s="21"/>
    </row>
    <row r="56" spans="1:22" ht="15" customHeight="1" thickBot="1">
      <c r="B56" s="256" t="s">
        <v>93</v>
      </c>
      <c r="C56" s="257"/>
      <c r="D56" s="257"/>
      <c r="E56" s="257"/>
      <c r="F56" s="257"/>
      <c r="G56" s="258"/>
      <c r="H56" s="90"/>
      <c r="I56" s="91">
        <f>SUM(I43:I55)</f>
        <v>0</v>
      </c>
      <c r="J56" s="92"/>
      <c r="K56" s="93">
        <f>SUM(K43:K55)</f>
        <v>0</v>
      </c>
      <c r="L56" s="94">
        <f>I56+K56</f>
        <v>0</v>
      </c>
    </row>
    <row r="57" spans="1:22" ht="13.5" thickBot="1">
      <c r="B57" s="259"/>
      <c r="C57" s="259"/>
      <c r="D57" s="259"/>
      <c r="E57" s="259"/>
      <c r="F57" s="259"/>
      <c r="G57" s="259"/>
      <c r="H57" s="259"/>
      <c r="I57" s="259"/>
      <c r="J57" s="259"/>
      <c r="K57" s="259"/>
      <c r="L57" s="259"/>
    </row>
    <row r="58" spans="1:22" ht="12.75" customHeight="1" thickBot="1">
      <c r="B58" s="22"/>
      <c r="C58" s="22"/>
      <c r="D58" s="22"/>
      <c r="E58" s="22"/>
      <c r="F58" s="22"/>
      <c r="G58" s="22"/>
      <c r="H58" s="192" t="s">
        <v>71</v>
      </c>
      <c r="I58" s="193"/>
      <c r="J58" s="192" t="s">
        <v>71</v>
      </c>
      <c r="K58" s="193"/>
      <c r="L58" s="194" t="s">
        <v>72</v>
      </c>
    </row>
    <row r="59" spans="1:22" ht="13.5" thickBot="1">
      <c r="B59" s="245" t="s">
        <v>35</v>
      </c>
      <c r="C59" s="246"/>
      <c r="D59" s="246"/>
      <c r="E59" s="246"/>
      <c r="F59" s="246"/>
      <c r="G59" s="247"/>
      <c r="H59" s="248" t="s">
        <v>73</v>
      </c>
      <c r="I59" s="249"/>
      <c r="J59" s="248" t="s">
        <v>73</v>
      </c>
      <c r="K59" s="249"/>
      <c r="L59" s="195"/>
    </row>
    <row r="60" spans="1:22" ht="15" customHeight="1">
      <c r="A60" s="21">
        <v>1</v>
      </c>
      <c r="B60" s="240"/>
      <c r="C60" s="241"/>
      <c r="D60" s="241"/>
      <c r="E60" s="241"/>
      <c r="F60" s="241"/>
      <c r="G60" s="241"/>
      <c r="H60" s="84" t="s">
        <v>80</v>
      </c>
      <c r="I60" s="95" t="s">
        <v>81</v>
      </c>
      <c r="J60" s="84" t="s">
        <v>80</v>
      </c>
      <c r="K60" s="95" t="s">
        <v>81</v>
      </c>
      <c r="L60" s="95" t="s">
        <v>82</v>
      </c>
    </row>
    <row r="61" spans="1:22">
      <c r="A61" s="21">
        <v>2</v>
      </c>
      <c r="B61" s="224"/>
      <c r="C61" s="225"/>
      <c r="D61" s="225"/>
      <c r="E61" s="225"/>
      <c r="F61" s="225"/>
      <c r="G61" s="225"/>
      <c r="H61" s="56">
        <v>0</v>
      </c>
      <c r="I61" s="57">
        <f>L61*H61</f>
        <v>0</v>
      </c>
      <c r="J61" s="53">
        <v>0</v>
      </c>
      <c r="K61" s="57">
        <f>L61*J61</f>
        <v>0</v>
      </c>
      <c r="L61" s="96">
        <v>0</v>
      </c>
    </row>
    <row r="62" spans="1:22" ht="13" thickBot="1">
      <c r="A62" s="21">
        <v>3</v>
      </c>
      <c r="B62" s="224"/>
      <c r="C62" s="225"/>
      <c r="D62" s="225"/>
      <c r="E62" s="225"/>
      <c r="F62" s="225"/>
      <c r="G62" s="225"/>
      <c r="H62" s="97">
        <v>0</v>
      </c>
      <c r="I62" s="98">
        <f>L62*H62</f>
        <v>0</v>
      </c>
      <c r="J62" s="99">
        <v>0</v>
      </c>
      <c r="K62" s="98">
        <f>L62*J62</f>
        <v>0</v>
      </c>
      <c r="L62" s="100">
        <v>0</v>
      </c>
    </row>
    <row r="63" spans="1:22" ht="15" customHeight="1" thickBot="1">
      <c r="B63" s="242" t="s">
        <v>94</v>
      </c>
      <c r="C63" s="243"/>
      <c r="D63" s="243"/>
      <c r="E63" s="244"/>
      <c r="F63" s="244"/>
      <c r="G63" s="244"/>
      <c r="H63" s="101"/>
      <c r="I63" s="80">
        <f>SUM(I61:I62)</f>
        <v>0</v>
      </c>
      <c r="J63" s="74"/>
      <c r="K63" s="101">
        <f>SUM(K61:K62)</f>
        <v>0</v>
      </c>
      <c r="L63" s="102">
        <f>I63+K63</f>
        <v>0</v>
      </c>
    </row>
    <row r="64" spans="1:22" ht="13">
      <c r="B64" s="212"/>
      <c r="C64" s="212"/>
      <c r="D64" s="212"/>
      <c r="E64" s="212"/>
      <c r="F64" s="212"/>
      <c r="G64" s="212"/>
      <c r="H64" s="103"/>
      <c r="I64" s="104"/>
      <c r="J64" s="103"/>
      <c r="K64" s="104" t="e">
        <f>98233/L33</f>
        <v>#DIV/0!</v>
      </c>
      <c r="L64" s="33"/>
    </row>
    <row r="65" spans="1:22" ht="13.5" thickBot="1">
      <c r="B65" s="34"/>
      <c r="C65" s="34"/>
      <c r="D65" s="34"/>
      <c r="E65" s="34"/>
      <c r="F65" s="34"/>
      <c r="G65" s="34"/>
      <c r="H65" s="103"/>
      <c r="I65" s="104"/>
      <c r="J65" s="103"/>
      <c r="K65" s="104"/>
      <c r="L65" s="33"/>
    </row>
    <row r="66" spans="1:22" ht="12.75" customHeight="1" thickBot="1">
      <c r="H66" s="192" t="s">
        <v>71</v>
      </c>
      <c r="I66" s="193"/>
      <c r="J66" s="192" t="s">
        <v>71</v>
      </c>
      <c r="K66" s="193"/>
      <c r="L66" s="194" t="s">
        <v>72</v>
      </c>
    </row>
    <row r="67" spans="1:22" ht="15.75" customHeight="1" thickBot="1">
      <c r="B67" s="235" t="s">
        <v>95</v>
      </c>
      <c r="C67" s="236"/>
      <c r="D67" s="236"/>
      <c r="E67" s="236"/>
      <c r="F67" s="236"/>
      <c r="G67" s="237"/>
      <c r="H67" s="217" t="s">
        <v>73</v>
      </c>
      <c r="I67" s="199"/>
      <c r="J67" s="217" t="s">
        <v>73</v>
      </c>
      <c r="K67" s="199"/>
      <c r="L67" s="195"/>
      <c r="O67"/>
      <c r="P67" s="105"/>
    </row>
    <row r="68" spans="1:22" ht="14.5">
      <c r="B68" s="106"/>
      <c r="C68" s="107"/>
      <c r="D68" s="107"/>
      <c r="E68" s="107"/>
      <c r="F68" s="238" t="s">
        <v>89</v>
      </c>
      <c r="G68" s="239"/>
      <c r="H68" s="82" t="s">
        <v>80</v>
      </c>
      <c r="I68" s="95" t="s">
        <v>81</v>
      </c>
      <c r="J68" s="84" t="s">
        <v>80</v>
      </c>
      <c r="K68" s="95" t="s">
        <v>81</v>
      </c>
      <c r="L68" s="95" t="s">
        <v>82</v>
      </c>
      <c r="O68"/>
      <c r="P68" s="105"/>
    </row>
    <row r="69" spans="1:22" ht="30" customHeight="1">
      <c r="A69" s="108">
        <v>1</v>
      </c>
      <c r="B69" s="220" t="s">
        <v>96</v>
      </c>
      <c r="C69" s="221"/>
      <c r="D69" s="221"/>
      <c r="E69" s="222"/>
      <c r="F69" s="233">
        <v>0</v>
      </c>
      <c r="G69" s="234"/>
      <c r="H69" s="87">
        <v>0</v>
      </c>
      <c r="I69" s="57">
        <f>F69*H69</f>
        <v>0</v>
      </c>
      <c r="J69" s="53">
        <v>0</v>
      </c>
      <c r="K69" s="57">
        <f>J69*F69</f>
        <v>0</v>
      </c>
      <c r="L69" s="96">
        <f>K69+I69</f>
        <v>0</v>
      </c>
      <c r="O69"/>
    </row>
    <row r="70" spans="1:22" s="89" customFormat="1" ht="31.5" customHeight="1">
      <c r="A70" s="109">
        <v>2</v>
      </c>
      <c r="B70" s="220" t="s">
        <v>97</v>
      </c>
      <c r="C70" s="221"/>
      <c r="D70" s="221"/>
      <c r="E70" s="222"/>
      <c r="F70" s="218">
        <v>0</v>
      </c>
      <c r="G70" s="223"/>
      <c r="H70" s="87">
        <v>0</v>
      </c>
      <c r="I70" s="57">
        <f t="shared" ref="I70:I77" si="8">F70*H70</f>
        <v>0</v>
      </c>
      <c r="J70" s="53">
        <v>0</v>
      </c>
      <c r="K70" s="57">
        <f t="shared" ref="K70:K77" si="9">J70*F70</f>
        <v>0</v>
      </c>
      <c r="L70" s="96">
        <f t="shared" ref="L70:L77" si="10">K70+I70</f>
        <v>0</v>
      </c>
      <c r="M70" s="21"/>
      <c r="N70" s="21"/>
      <c r="O70" s="21"/>
      <c r="P70" s="21"/>
      <c r="Q70" s="21"/>
      <c r="R70" s="21"/>
      <c r="S70" s="21"/>
      <c r="T70" s="21"/>
      <c r="U70" s="21"/>
      <c r="V70" s="21"/>
    </row>
    <row r="71" spans="1:22" s="89" customFormat="1" ht="31.5" customHeight="1">
      <c r="A71" s="109">
        <v>3</v>
      </c>
      <c r="B71" s="220" t="s">
        <v>98</v>
      </c>
      <c r="C71" s="221"/>
      <c r="D71" s="221"/>
      <c r="E71" s="222"/>
      <c r="F71" s="218">
        <v>0</v>
      </c>
      <c r="G71" s="223"/>
      <c r="H71" s="87">
        <v>0</v>
      </c>
      <c r="I71" s="57">
        <f t="shared" si="8"/>
        <v>0</v>
      </c>
      <c r="J71" s="53">
        <v>0</v>
      </c>
      <c r="K71" s="57">
        <f t="shared" si="9"/>
        <v>0</v>
      </c>
      <c r="L71" s="96">
        <f t="shared" si="10"/>
        <v>0</v>
      </c>
      <c r="M71" s="21"/>
      <c r="N71" s="21"/>
      <c r="O71" s="21"/>
      <c r="P71" s="21"/>
      <c r="Q71" s="21"/>
      <c r="R71" s="21"/>
      <c r="S71" s="21"/>
      <c r="T71" s="21"/>
      <c r="U71" s="21"/>
      <c r="V71" s="21"/>
    </row>
    <row r="72" spans="1:22" s="89" customFormat="1" ht="31.5" customHeight="1">
      <c r="A72" s="109">
        <v>4</v>
      </c>
      <c r="B72" s="220" t="s">
        <v>99</v>
      </c>
      <c r="C72" s="221"/>
      <c r="D72" s="221"/>
      <c r="E72" s="222"/>
      <c r="F72" s="218">
        <v>0</v>
      </c>
      <c r="G72" s="223"/>
      <c r="H72" s="56">
        <v>0</v>
      </c>
      <c r="I72" s="57">
        <f t="shared" si="8"/>
        <v>0</v>
      </c>
      <c r="J72" s="53">
        <v>0</v>
      </c>
      <c r="K72" s="57">
        <f t="shared" si="9"/>
        <v>0</v>
      </c>
      <c r="L72" s="96">
        <f t="shared" si="10"/>
        <v>0</v>
      </c>
      <c r="M72" s="21"/>
      <c r="N72" s="21"/>
      <c r="O72" s="21"/>
      <c r="P72" s="21"/>
      <c r="Q72" s="21"/>
      <c r="R72" s="21"/>
      <c r="S72" s="21"/>
      <c r="T72" s="21"/>
      <c r="U72" s="21"/>
      <c r="V72" s="21"/>
    </row>
    <row r="73" spans="1:22" s="89" customFormat="1" ht="31.5" customHeight="1">
      <c r="A73" s="109">
        <v>5</v>
      </c>
      <c r="B73" s="220" t="s">
        <v>100</v>
      </c>
      <c r="C73" s="221"/>
      <c r="D73" s="221"/>
      <c r="E73" s="222"/>
      <c r="F73" s="218">
        <v>0</v>
      </c>
      <c r="G73" s="223"/>
      <c r="H73" s="110">
        <v>0</v>
      </c>
      <c r="I73" s="57">
        <f t="shared" si="8"/>
        <v>0</v>
      </c>
      <c r="J73" s="53">
        <v>0</v>
      </c>
      <c r="K73" s="57">
        <f t="shared" si="9"/>
        <v>0</v>
      </c>
      <c r="L73" s="96">
        <f t="shared" si="10"/>
        <v>0</v>
      </c>
      <c r="M73" s="21"/>
      <c r="N73" s="21"/>
      <c r="O73" s="21"/>
      <c r="P73" s="21"/>
      <c r="Q73" s="21"/>
      <c r="R73" s="21"/>
      <c r="S73" s="21"/>
      <c r="T73" s="21"/>
      <c r="U73" s="21"/>
      <c r="V73" s="21"/>
    </row>
    <row r="74" spans="1:22" s="89" customFormat="1" ht="31.5" customHeight="1">
      <c r="A74" s="108">
        <v>6</v>
      </c>
      <c r="B74" s="111" t="s">
        <v>101</v>
      </c>
      <c r="C74" s="112"/>
      <c r="D74" s="112"/>
      <c r="E74" s="113"/>
      <c r="F74" s="218">
        <v>0</v>
      </c>
      <c r="G74" s="223"/>
      <c r="H74" s="110">
        <v>0</v>
      </c>
      <c r="I74" s="57">
        <f t="shared" si="8"/>
        <v>0</v>
      </c>
      <c r="J74" s="53">
        <v>0</v>
      </c>
      <c r="K74" s="57">
        <f t="shared" si="9"/>
        <v>0</v>
      </c>
      <c r="L74" s="96">
        <f t="shared" si="10"/>
        <v>0</v>
      </c>
      <c r="M74" s="21"/>
      <c r="N74" s="21"/>
      <c r="O74" s="21"/>
      <c r="P74" s="21"/>
      <c r="Q74" s="21"/>
      <c r="R74" s="21"/>
      <c r="S74" s="21"/>
      <c r="T74" s="21"/>
      <c r="U74" s="21"/>
      <c r="V74" s="21"/>
    </row>
    <row r="75" spans="1:22" s="89" customFormat="1" ht="31.5" customHeight="1">
      <c r="A75" s="109">
        <v>7</v>
      </c>
      <c r="B75" s="111" t="s">
        <v>102</v>
      </c>
      <c r="C75" s="112"/>
      <c r="D75" s="112"/>
      <c r="E75" s="113"/>
      <c r="F75" s="218">
        <v>0</v>
      </c>
      <c r="G75" s="223"/>
      <c r="H75" s="110">
        <v>0</v>
      </c>
      <c r="I75" s="57">
        <f t="shared" si="8"/>
        <v>0</v>
      </c>
      <c r="J75" s="53">
        <v>0</v>
      </c>
      <c r="K75" s="57">
        <f t="shared" si="9"/>
        <v>0</v>
      </c>
      <c r="L75" s="96">
        <f t="shared" si="10"/>
        <v>0</v>
      </c>
      <c r="M75" s="21"/>
      <c r="N75" s="21"/>
      <c r="O75" s="21"/>
      <c r="P75" s="21"/>
      <c r="Q75" s="21"/>
      <c r="R75" s="21"/>
      <c r="S75" s="21"/>
      <c r="T75" s="21"/>
      <c r="U75" s="21"/>
      <c r="V75" s="21"/>
    </row>
    <row r="76" spans="1:22" s="89" customFormat="1" ht="31.5" customHeight="1">
      <c r="A76" s="109">
        <v>8</v>
      </c>
      <c r="B76" s="111" t="s">
        <v>103</v>
      </c>
      <c r="C76" s="112"/>
      <c r="D76" s="112"/>
      <c r="E76" s="113"/>
      <c r="F76" s="218">
        <v>0</v>
      </c>
      <c r="G76" s="219"/>
      <c r="H76" s="56">
        <v>0</v>
      </c>
      <c r="I76" s="57">
        <f t="shared" si="8"/>
        <v>0</v>
      </c>
      <c r="J76" s="53">
        <v>0</v>
      </c>
      <c r="K76" s="57">
        <f>J76*F76</f>
        <v>0</v>
      </c>
      <c r="L76" s="96">
        <f t="shared" si="10"/>
        <v>0</v>
      </c>
      <c r="M76" s="21"/>
      <c r="N76" s="21"/>
      <c r="O76" s="21"/>
      <c r="P76" s="21"/>
      <c r="Q76" s="21"/>
      <c r="R76" s="21"/>
      <c r="S76" s="21"/>
      <c r="T76" s="21"/>
      <c r="U76" s="21"/>
      <c r="V76" s="21"/>
    </row>
    <row r="77" spans="1:22" s="89" customFormat="1" ht="31.5" customHeight="1" thickBot="1">
      <c r="A77" s="109">
        <v>9</v>
      </c>
      <c r="B77" s="220" t="s">
        <v>104</v>
      </c>
      <c r="C77" s="221"/>
      <c r="D77" s="221"/>
      <c r="E77" s="222"/>
      <c r="F77" s="218">
        <v>0</v>
      </c>
      <c r="G77" s="223"/>
      <c r="H77" s="87">
        <v>0</v>
      </c>
      <c r="I77" s="57">
        <f t="shared" si="8"/>
        <v>0</v>
      </c>
      <c r="J77" s="53">
        <v>0</v>
      </c>
      <c r="K77" s="57">
        <f t="shared" si="9"/>
        <v>0</v>
      </c>
      <c r="L77" s="96">
        <f t="shared" si="10"/>
        <v>0</v>
      </c>
      <c r="M77" s="21"/>
      <c r="N77" s="21"/>
      <c r="O77" s="21"/>
      <c r="P77" s="21"/>
      <c r="Q77" s="21"/>
      <c r="R77" s="21"/>
      <c r="S77" s="21"/>
      <c r="T77" s="21"/>
      <c r="U77" s="21"/>
      <c r="V77" s="21"/>
    </row>
    <row r="78" spans="1:22" s="89" customFormat="1" ht="31.5" hidden="1" customHeight="1">
      <c r="B78" s="224"/>
      <c r="C78" s="225"/>
      <c r="D78" s="225"/>
      <c r="E78" s="225"/>
      <c r="F78" s="225"/>
      <c r="G78" s="226"/>
      <c r="H78" s="114">
        <v>0.39</v>
      </c>
      <c r="I78" s="115">
        <f t="shared" ref="I78:I79" si="11">L78*H78</f>
        <v>0</v>
      </c>
      <c r="J78" s="116">
        <v>0.61</v>
      </c>
      <c r="K78" s="115">
        <f t="shared" ref="K78:K79" si="12">L78*J78</f>
        <v>0</v>
      </c>
      <c r="L78" s="117">
        <v>0</v>
      </c>
      <c r="M78" s="21"/>
      <c r="N78" s="21"/>
      <c r="O78" s="21"/>
      <c r="P78" s="21"/>
      <c r="Q78" s="21"/>
      <c r="R78" s="21"/>
      <c r="S78" s="21"/>
      <c r="T78" s="21"/>
      <c r="U78" s="21"/>
      <c r="V78" s="21"/>
    </row>
    <row r="79" spans="1:22" s="89" customFormat="1" ht="31.5" hidden="1" customHeight="1">
      <c r="B79" s="227"/>
      <c r="C79" s="228"/>
      <c r="D79" s="228"/>
      <c r="E79" s="228"/>
      <c r="F79" s="228"/>
      <c r="G79" s="229"/>
      <c r="H79" s="118">
        <v>0.39</v>
      </c>
      <c r="I79" s="115">
        <f t="shared" si="11"/>
        <v>0</v>
      </c>
      <c r="J79" s="119">
        <v>0.61</v>
      </c>
      <c r="K79" s="115">
        <f t="shared" si="12"/>
        <v>0</v>
      </c>
      <c r="L79" s="117">
        <v>0</v>
      </c>
      <c r="M79" s="21"/>
      <c r="N79" s="21"/>
      <c r="O79" s="21"/>
      <c r="P79" s="21"/>
      <c r="Q79" s="21"/>
      <c r="R79" s="21"/>
      <c r="S79" s="21"/>
      <c r="T79" s="21"/>
      <c r="U79" s="21"/>
      <c r="V79" s="21"/>
    </row>
    <row r="80" spans="1:22" ht="15" customHeight="1" thickBot="1">
      <c r="B80" s="230" t="s">
        <v>105</v>
      </c>
      <c r="C80" s="231"/>
      <c r="D80" s="231"/>
      <c r="E80" s="232"/>
      <c r="F80" s="232"/>
      <c r="G80" s="232"/>
      <c r="H80" s="93"/>
      <c r="I80" s="91">
        <f>SUM(I69:I79)</f>
        <v>0</v>
      </c>
      <c r="J80" s="120"/>
      <c r="K80" s="93">
        <f>SUM(K69:K79)</f>
        <v>0</v>
      </c>
      <c r="L80" s="121">
        <f>I80+K80</f>
        <v>0</v>
      </c>
    </row>
    <row r="81" spans="2:17" ht="13">
      <c r="B81" s="212"/>
      <c r="C81" s="212"/>
      <c r="D81" s="213"/>
      <c r="E81" s="213"/>
      <c r="F81" s="213"/>
      <c r="G81" s="213"/>
      <c r="H81" s="122"/>
      <c r="I81" s="122"/>
      <c r="J81" s="122"/>
      <c r="K81" s="122"/>
      <c r="L81" s="123"/>
    </row>
    <row r="82" spans="2:17" ht="13">
      <c r="B82" s="34"/>
      <c r="C82" s="34"/>
      <c r="D82" s="124"/>
      <c r="E82" s="124"/>
      <c r="F82" s="124"/>
      <c r="G82" s="124"/>
      <c r="H82" s="122"/>
      <c r="I82" s="122"/>
      <c r="J82" s="122"/>
      <c r="K82" s="122"/>
      <c r="L82" s="123"/>
    </row>
    <row r="83" spans="2:17" ht="13">
      <c r="B83" s="34"/>
      <c r="C83" s="34"/>
      <c r="D83" s="124"/>
      <c r="E83" s="124"/>
      <c r="F83" s="124"/>
      <c r="G83" s="124"/>
      <c r="H83" s="122"/>
      <c r="I83" s="122"/>
      <c r="J83" s="122"/>
      <c r="K83" s="122"/>
      <c r="L83" s="123"/>
    </row>
    <row r="84" spans="2:17" ht="13">
      <c r="B84" s="34"/>
      <c r="C84" s="34"/>
      <c r="D84" s="124"/>
      <c r="E84" s="124"/>
      <c r="F84" s="124"/>
      <c r="G84" s="124"/>
      <c r="H84" s="122"/>
      <c r="I84" s="122"/>
      <c r="J84" s="122"/>
      <c r="K84" s="122"/>
      <c r="L84" s="123"/>
    </row>
    <row r="85" spans="2:17" ht="13.5" thickBot="1">
      <c r="B85" s="34"/>
      <c r="C85" s="34"/>
      <c r="D85" s="124"/>
      <c r="E85" s="124"/>
      <c r="F85" s="124"/>
      <c r="G85" s="124"/>
      <c r="H85" s="122"/>
      <c r="I85" s="122"/>
      <c r="J85" s="122"/>
      <c r="K85" s="122"/>
      <c r="L85" s="123"/>
    </row>
    <row r="86" spans="2:17" ht="12.75" customHeight="1">
      <c r="B86" s="34"/>
      <c r="C86" s="34"/>
      <c r="D86" s="124"/>
      <c r="E86" s="124"/>
      <c r="F86" s="124"/>
      <c r="G86" s="124"/>
      <c r="H86" s="192" t="s">
        <v>71</v>
      </c>
      <c r="I86" s="193"/>
      <c r="J86" s="192" t="s">
        <v>71</v>
      </c>
      <c r="K86" s="193"/>
      <c r="L86" s="194" t="s">
        <v>72</v>
      </c>
    </row>
    <row r="87" spans="2:17" s="125" customFormat="1" ht="13.5" customHeight="1" thickBot="1">
      <c r="B87" s="214" t="s">
        <v>106</v>
      </c>
      <c r="C87" s="215"/>
      <c r="D87" s="215"/>
      <c r="E87" s="215"/>
      <c r="F87" s="215"/>
      <c r="G87" s="216"/>
      <c r="H87" s="217" t="s">
        <v>73</v>
      </c>
      <c r="I87" s="199"/>
      <c r="J87" s="217" t="s">
        <v>73</v>
      </c>
      <c r="K87" s="199"/>
      <c r="L87" s="195"/>
    </row>
    <row r="88" spans="2:17" ht="26.25" customHeight="1">
      <c r="B88" s="204" t="s">
        <v>107</v>
      </c>
      <c r="C88" s="204"/>
      <c r="D88" s="204"/>
      <c r="E88" s="205"/>
      <c r="F88" s="205"/>
      <c r="G88" s="205"/>
      <c r="H88" s="84" t="s">
        <v>80</v>
      </c>
      <c r="I88" s="95" t="s">
        <v>81</v>
      </c>
      <c r="J88" s="84" t="s">
        <v>80</v>
      </c>
      <c r="K88" s="95" t="s">
        <v>81</v>
      </c>
      <c r="L88" s="95" t="s">
        <v>82</v>
      </c>
      <c r="Q88" s="41"/>
    </row>
    <row r="89" spans="2:17">
      <c r="B89" s="206" t="s">
        <v>108</v>
      </c>
      <c r="C89" s="207"/>
      <c r="D89" s="207"/>
      <c r="E89" s="207"/>
      <c r="F89" s="208"/>
      <c r="G89" s="126">
        <f>L37</f>
        <v>0</v>
      </c>
      <c r="H89" s="56">
        <v>0</v>
      </c>
      <c r="I89" s="57">
        <f>G89*H89</f>
        <v>0</v>
      </c>
      <c r="J89" s="53">
        <v>0</v>
      </c>
      <c r="K89" s="57">
        <f>J89*G89</f>
        <v>0</v>
      </c>
      <c r="L89" s="127">
        <f>K89+I89</f>
        <v>0</v>
      </c>
      <c r="M89" s="41"/>
    </row>
    <row r="90" spans="2:17">
      <c r="B90" s="206" t="s">
        <v>109</v>
      </c>
      <c r="C90" s="207"/>
      <c r="D90" s="207"/>
      <c r="E90" s="207"/>
      <c r="F90" s="208"/>
      <c r="G90" s="126">
        <f>L80</f>
        <v>0</v>
      </c>
      <c r="H90" s="56">
        <v>0</v>
      </c>
      <c r="I90" s="57">
        <f>G90*H90</f>
        <v>0</v>
      </c>
      <c r="J90" s="53">
        <v>0</v>
      </c>
      <c r="K90" s="57">
        <f>J90*L80</f>
        <v>0</v>
      </c>
      <c r="L90" s="127">
        <f>K90+I90</f>
        <v>0</v>
      </c>
    </row>
    <row r="91" spans="2:17" ht="34.9" customHeight="1">
      <c r="B91" s="206" t="s">
        <v>110</v>
      </c>
      <c r="C91" s="207"/>
      <c r="D91" s="207"/>
      <c r="E91" s="207"/>
      <c r="F91" s="208"/>
      <c r="G91" s="128">
        <v>0</v>
      </c>
      <c r="H91" s="56">
        <v>0</v>
      </c>
      <c r="I91" s="129">
        <f>G91*(I89+I90)</f>
        <v>0</v>
      </c>
      <c r="J91" s="53">
        <v>0</v>
      </c>
      <c r="K91" s="57">
        <f>G91*(K89+K90)</f>
        <v>0</v>
      </c>
      <c r="L91" s="130">
        <f>I91+K91</f>
        <v>0</v>
      </c>
    </row>
    <row r="92" spans="2:17" ht="15.75" customHeight="1">
      <c r="B92" s="209" t="s">
        <v>111</v>
      </c>
      <c r="C92" s="210"/>
      <c r="D92" s="210"/>
      <c r="E92" s="210"/>
      <c r="F92" s="210"/>
      <c r="G92" s="211"/>
      <c r="H92" s="131"/>
      <c r="I92" s="132">
        <f>I91</f>
        <v>0</v>
      </c>
      <c r="J92" s="131"/>
      <c r="K92" s="133">
        <f>K91</f>
        <v>0</v>
      </c>
      <c r="L92" s="131">
        <f>I92+K92</f>
        <v>0</v>
      </c>
    </row>
    <row r="93" spans="2:17" s="134" customFormat="1" ht="15.75" customHeight="1" thickBot="1"/>
    <row r="94" spans="2:17" s="134" customFormat="1" ht="15.75" customHeight="1" thickBot="1">
      <c r="H94" s="192" t="s">
        <v>71</v>
      </c>
      <c r="I94" s="193"/>
      <c r="J94" s="192" t="s">
        <v>71</v>
      </c>
      <c r="K94" s="193"/>
      <c r="L94" s="194" t="s">
        <v>72</v>
      </c>
    </row>
    <row r="95" spans="2:17" s="134" customFormat="1" ht="15.75" customHeight="1" thickBot="1">
      <c r="H95" s="196" t="s">
        <v>73</v>
      </c>
      <c r="I95" s="197"/>
      <c r="J95" s="198" t="s">
        <v>73</v>
      </c>
      <c r="K95" s="199"/>
      <c r="L95" s="195"/>
    </row>
    <row r="96" spans="2:17" ht="17.149999999999999" customHeight="1" thickBot="1">
      <c r="B96" s="200" t="s">
        <v>56</v>
      </c>
      <c r="C96" s="201"/>
      <c r="D96" s="201"/>
      <c r="E96" s="201"/>
      <c r="F96" s="201"/>
      <c r="G96" s="201"/>
      <c r="H96" s="202">
        <f>I37+I56+I63+I80+I92</f>
        <v>0</v>
      </c>
      <c r="I96" s="203"/>
      <c r="J96" s="202">
        <f>K37+K56+K63+K80+K92</f>
        <v>0</v>
      </c>
      <c r="K96" s="203"/>
      <c r="L96" s="135">
        <f>L37+L56+L63+L80+L92</f>
        <v>0</v>
      </c>
    </row>
    <row r="97" spans="2:12">
      <c r="H97" s="187"/>
      <c r="I97" s="187"/>
      <c r="J97" s="187"/>
      <c r="K97" s="187"/>
      <c r="L97" s="103"/>
    </row>
    <row r="98" spans="2:12">
      <c r="B98" s="136"/>
      <c r="C98" s="137"/>
      <c r="H98" s="187"/>
      <c r="I98" s="187"/>
      <c r="J98" s="187"/>
      <c r="K98" s="187"/>
      <c r="L98" s="138"/>
    </row>
    <row r="99" spans="2:12">
      <c r="D99" s="21">
        <v>6</v>
      </c>
    </row>
  </sheetData>
  <mergeCells count="101">
    <mergeCell ref="B2:D2"/>
    <mergeCell ref="E2:I2"/>
    <mergeCell ref="J2:L2"/>
    <mergeCell ref="L3:L4"/>
    <mergeCell ref="L5:L6"/>
    <mergeCell ref="H14:I14"/>
    <mergeCell ref="J14:K14"/>
    <mergeCell ref="L14:L15"/>
    <mergeCell ref="H15:I15"/>
    <mergeCell ref="J15:K15"/>
    <mergeCell ref="B39:G39"/>
    <mergeCell ref="H39:I39"/>
    <mergeCell ref="J39:K39"/>
    <mergeCell ref="L39:L40"/>
    <mergeCell ref="B40:G40"/>
    <mergeCell ref="H40:I40"/>
    <mergeCell ref="J40:K40"/>
    <mergeCell ref="B16:L16"/>
    <mergeCell ref="B33:G33"/>
    <mergeCell ref="B34:C34"/>
    <mergeCell ref="B35:C35"/>
    <mergeCell ref="B38:G38"/>
    <mergeCell ref="H38:I38"/>
    <mergeCell ref="B46:F46"/>
    <mergeCell ref="B47:F47"/>
    <mergeCell ref="B48:F48"/>
    <mergeCell ref="B49:F49"/>
    <mergeCell ref="B50:F50"/>
    <mergeCell ref="B51:F51"/>
    <mergeCell ref="B41:G41"/>
    <mergeCell ref="H41:L41"/>
    <mergeCell ref="B42:F42"/>
    <mergeCell ref="B43:F43"/>
    <mergeCell ref="B44:F44"/>
    <mergeCell ref="B45:F45"/>
    <mergeCell ref="H58:I58"/>
    <mergeCell ref="J58:K58"/>
    <mergeCell ref="L58:L59"/>
    <mergeCell ref="B59:G59"/>
    <mergeCell ref="H59:I59"/>
    <mergeCell ref="J59:K59"/>
    <mergeCell ref="B52:F52"/>
    <mergeCell ref="B53:F53"/>
    <mergeCell ref="B54:F54"/>
    <mergeCell ref="B55:F55"/>
    <mergeCell ref="B56:G56"/>
    <mergeCell ref="B57:L57"/>
    <mergeCell ref="J66:K66"/>
    <mergeCell ref="L66:L67"/>
    <mergeCell ref="B67:G67"/>
    <mergeCell ref="H67:I67"/>
    <mergeCell ref="J67:K67"/>
    <mergeCell ref="F68:G68"/>
    <mergeCell ref="B60:G60"/>
    <mergeCell ref="B61:G61"/>
    <mergeCell ref="B62:G62"/>
    <mergeCell ref="B63:G63"/>
    <mergeCell ref="B64:G64"/>
    <mergeCell ref="H66:I66"/>
    <mergeCell ref="B72:E72"/>
    <mergeCell ref="F72:G72"/>
    <mergeCell ref="B73:E73"/>
    <mergeCell ref="F73:G73"/>
    <mergeCell ref="F74:G74"/>
    <mergeCell ref="F75:G75"/>
    <mergeCell ref="B69:E69"/>
    <mergeCell ref="F69:G69"/>
    <mergeCell ref="B70:E70"/>
    <mergeCell ref="F70:G70"/>
    <mergeCell ref="B71:E71"/>
    <mergeCell ref="F71:G71"/>
    <mergeCell ref="L86:L87"/>
    <mergeCell ref="B87:G87"/>
    <mergeCell ref="H87:I87"/>
    <mergeCell ref="J87:K87"/>
    <mergeCell ref="F76:G76"/>
    <mergeCell ref="B77:E77"/>
    <mergeCell ref="F77:G77"/>
    <mergeCell ref="B78:G78"/>
    <mergeCell ref="B79:G79"/>
    <mergeCell ref="B80:G80"/>
    <mergeCell ref="B88:G88"/>
    <mergeCell ref="B89:F89"/>
    <mergeCell ref="B90:F90"/>
    <mergeCell ref="B91:F91"/>
    <mergeCell ref="B92:G92"/>
    <mergeCell ref="H94:I94"/>
    <mergeCell ref="B81:G81"/>
    <mergeCell ref="H86:I86"/>
    <mergeCell ref="J86:K86"/>
    <mergeCell ref="H97:I97"/>
    <mergeCell ref="J97:K97"/>
    <mergeCell ref="H98:I98"/>
    <mergeCell ref="J98:K98"/>
    <mergeCell ref="J94:K94"/>
    <mergeCell ref="L94:L95"/>
    <mergeCell ref="H95:I95"/>
    <mergeCell ref="J95:K95"/>
    <mergeCell ref="B96:G96"/>
    <mergeCell ref="H96:I96"/>
    <mergeCell ref="J96:K96"/>
  </mergeCells>
  <hyperlinks>
    <hyperlink ref="B40" r:id="rId1" display="All travel reimbursments must adhere to CalHR travel guidelines outlined in CalHR Travel Reimbursement.  " xr:uid="{47FACE09-2E67-450B-82CD-6F8BD33FB932}"/>
    <hyperlink ref="B41" r:id="rId2" display="All travel reimbursments must adhere to CalHR travel guidelines outlined in CalHR Travel Reimbursement.  " xr:uid="{036EBFF2-0C94-4E0D-AAA7-EA96528F7501}"/>
    <hyperlink ref="B40:G40" r:id="rId3" display="Public Universities:  Travel reimbursments must adhere to university's travel policy" xr:uid="{BC317FFA-D645-4B4E-ABA8-30871CAD701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31D9-25D8-440B-9711-9E03293D632C}">
  <dimension ref="A1:V99"/>
  <sheetViews>
    <sheetView workbookViewId="0">
      <selection activeCell="B49" sqref="B49:F49"/>
    </sheetView>
  </sheetViews>
  <sheetFormatPr defaultColWidth="9.1796875" defaultRowHeight="12.5"/>
  <cols>
    <col min="1" max="1" width="3" style="21" bestFit="1" customWidth="1"/>
    <col min="2" max="3" width="28.54296875" style="21" customWidth="1"/>
    <col min="4" max="4" width="6.453125" style="21" bestFit="1" customWidth="1"/>
    <col min="5" max="5" width="14" style="21" customWidth="1"/>
    <col min="6" max="6" width="8" style="21" customWidth="1"/>
    <col min="7" max="7" width="17.54296875" style="21" customWidth="1"/>
    <col min="8" max="8" width="11.453125" style="28" customWidth="1"/>
    <col min="9" max="9" width="20.81640625" style="28" customWidth="1"/>
    <col min="10" max="10" width="11.453125" style="28" customWidth="1"/>
    <col min="11" max="11" width="20.81640625" style="28" customWidth="1"/>
    <col min="12" max="12" width="22" style="28" customWidth="1"/>
    <col min="13" max="14" width="9.1796875" style="21"/>
    <col min="15" max="15" width="24.453125" style="21" bestFit="1" customWidth="1"/>
    <col min="16" max="16384" width="9.1796875" style="21"/>
  </cols>
  <sheetData>
    <row r="1" spans="2:12" ht="22.5" customHeight="1"/>
    <row r="2" spans="2:12" ht="47.25" customHeight="1" thickBot="1">
      <c r="B2" s="188"/>
      <c r="C2" s="188"/>
      <c r="D2" s="188"/>
      <c r="E2" s="189" t="s">
        <v>116</v>
      </c>
      <c r="F2" s="190"/>
      <c r="G2" s="190"/>
      <c r="H2" s="190"/>
      <c r="I2" s="190"/>
      <c r="J2" s="191" t="s">
        <v>113</v>
      </c>
      <c r="K2" s="191"/>
      <c r="L2" s="191"/>
    </row>
    <row r="3" spans="2:12" ht="12.75" customHeight="1">
      <c r="B3" s="20" t="s">
        <v>59</v>
      </c>
      <c r="E3" s="24"/>
      <c r="F3" s="25"/>
      <c r="G3" s="25" t="s">
        <v>62</v>
      </c>
      <c r="H3" s="26"/>
      <c r="I3" s="27"/>
      <c r="L3" s="270" t="s">
        <v>63</v>
      </c>
    </row>
    <row r="4" spans="2:12" ht="13.5" customHeight="1" thickBot="1">
      <c r="B4" s="22" t="s">
        <v>60</v>
      </c>
      <c r="C4" s="23"/>
      <c r="E4" s="29"/>
      <c r="F4" s="30"/>
      <c r="G4" s="30" t="s">
        <v>64</v>
      </c>
      <c r="H4" s="31"/>
      <c r="I4" s="32"/>
      <c r="L4" s="271"/>
    </row>
    <row r="5" spans="2:12" ht="13">
      <c r="B5" s="22" t="s">
        <v>119</v>
      </c>
      <c r="C5" s="23"/>
      <c r="L5" s="272">
        <f>C14-L96</f>
        <v>0</v>
      </c>
    </row>
    <row r="6" spans="2:12" ht="13" thickBot="1">
      <c r="L6" s="273"/>
    </row>
    <row r="7" spans="2:12" ht="13.5" thickBot="1">
      <c r="L7" s="33"/>
    </row>
    <row r="8" spans="2:12" s="34" customFormat="1" ht="17.25" customHeight="1" thickBot="1">
      <c r="B8" s="35" t="s">
        <v>65</v>
      </c>
      <c r="C8" s="36"/>
      <c r="D8" s="37"/>
      <c r="E8" s="37"/>
      <c r="F8" s="37"/>
      <c r="G8" s="38"/>
      <c r="H8" s="39"/>
      <c r="I8" s="40"/>
      <c r="J8" s="40"/>
      <c r="K8" s="40"/>
    </row>
    <row r="9" spans="2:12" ht="14.25" customHeight="1">
      <c r="B9" s="21" t="s">
        <v>66</v>
      </c>
      <c r="C9" s="41">
        <f>L37</f>
        <v>0</v>
      </c>
      <c r="G9" s="42"/>
    </row>
    <row r="10" spans="2:12" ht="14.25" customHeight="1">
      <c r="B10" s="21" t="s">
        <v>67</v>
      </c>
      <c r="C10" s="41">
        <f>'[2]Budget Year 1'!L54</f>
        <v>0</v>
      </c>
    </row>
    <row r="11" spans="2:12" ht="14.25" hidden="1" customHeight="1">
      <c r="B11" s="21" t="s">
        <v>36</v>
      </c>
      <c r="C11" s="41"/>
    </row>
    <row r="12" spans="2:12" ht="14.25" customHeight="1">
      <c r="B12" s="21" t="s">
        <v>68</v>
      </c>
      <c r="C12" s="41">
        <f>L80</f>
        <v>0</v>
      </c>
      <c r="L12" s="43"/>
    </row>
    <row r="13" spans="2:12" ht="14.25" customHeight="1" thickBot="1">
      <c r="B13" s="21" t="s">
        <v>69</v>
      </c>
      <c r="C13" s="41">
        <f>L92</f>
        <v>0</v>
      </c>
    </row>
    <row r="14" spans="2:12" ht="17.25" customHeight="1" thickBot="1">
      <c r="B14" s="44" t="s">
        <v>70</v>
      </c>
      <c r="C14" s="45">
        <f>SUM(C9:C13)</f>
        <v>0</v>
      </c>
      <c r="D14" s="46"/>
      <c r="E14" s="46"/>
      <c r="F14" s="46"/>
      <c r="G14" s="46"/>
      <c r="H14" s="192" t="s">
        <v>71</v>
      </c>
      <c r="I14" s="193"/>
      <c r="J14" s="192" t="s">
        <v>71</v>
      </c>
      <c r="K14" s="193"/>
      <c r="L14" s="194" t="s">
        <v>72</v>
      </c>
    </row>
    <row r="15" spans="2:12" ht="15.75" customHeight="1" thickBot="1">
      <c r="B15" s="47"/>
      <c r="C15" s="47"/>
      <c r="D15" s="46"/>
      <c r="E15" s="46"/>
      <c r="F15" s="46"/>
      <c r="G15" s="46"/>
      <c r="H15" s="217" t="s">
        <v>73</v>
      </c>
      <c r="I15" s="199"/>
      <c r="J15" s="217" t="s">
        <v>73</v>
      </c>
      <c r="K15" s="199"/>
      <c r="L15" s="195"/>
    </row>
    <row r="16" spans="2:12" ht="14.5" thickBot="1">
      <c r="B16" s="279" t="s">
        <v>74</v>
      </c>
      <c r="C16" s="280"/>
      <c r="D16" s="280"/>
      <c r="E16" s="280"/>
      <c r="F16" s="280"/>
      <c r="G16" s="280"/>
      <c r="H16" s="280"/>
      <c r="I16" s="280"/>
      <c r="J16" s="280"/>
      <c r="K16" s="280"/>
      <c r="L16" s="281"/>
    </row>
    <row r="17" spans="1:12" ht="26">
      <c r="C17" s="48" t="s">
        <v>75</v>
      </c>
      <c r="D17" s="49" t="s">
        <v>76</v>
      </c>
      <c r="E17" s="48" t="s">
        <v>77</v>
      </c>
      <c r="F17" s="48" t="s">
        <v>78</v>
      </c>
      <c r="G17" s="48" t="s">
        <v>79</v>
      </c>
      <c r="H17" s="49" t="s">
        <v>80</v>
      </c>
      <c r="I17" s="48" t="s">
        <v>81</v>
      </c>
      <c r="J17" s="49" t="s">
        <v>80</v>
      </c>
      <c r="K17" s="48" t="s">
        <v>81</v>
      </c>
      <c r="L17" s="50" t="s">
        <v>82</v>
      </c>
    </row>
    <row r="18" spans="1:12" ht="13">
      <c r="A18" s="51">
        <v>1</v>
      </c>
      <c r="C18" s="52" t="s">
        <v>83</v>
      </c>
      <c r="D18" s="53"/>
      <c r="E18" s="54"/>
      <c r="F18" s="55"/>
      <c r="G18" s="54"/>
      <c r="H18" s="56"/>
      <c r="I18" s="57"/>
      <c r="J18" s="53"/>
      <c r="K18" s="57"/>
      <c r="L18" s="58"/>
    </row>
    <row r="19" spans="1:12">
      <c r="A19" s="51">
        <v>2</v>
      </c>
      <c r="C19" s="59"/>
      <c r="D19" s="60">
        <v>0</v>
      </c>
      <c r="E19" s="61">
        <v>0</v>
      </c>
      <c r="F19" s="62">
        <v>0</v>
      </c>
      <c r="G19" s="54">
        <f>SUM(D19/12*E19)*F19</f>
        <v>0</v>
      </c>
      <c r="H19" s="56">
        <v>0</v>
      </c>
      <c r="I19" s="57">
        <f t="shared" ref="I19:I32" si="0">G19*H19</f>
        <v>0</v>
      </c>
      <c r="J19" s="53">
        <v>0</v>
      </c>
      <c r="K19" s="57">
        <f t="shared" ref="K19:K32" si="1">G19*J19</f>
        <v>0</v>
      </c>
      <c r="L19" s="58">
        <f t="shared" ref="L19:L32" si="2">I19+K19</f>
        <v>0</v>
      </c>
    </row>
    <row r="20" spans="1:12">
      <c r="A20" s="51">
        <v>3</v>
      </c>
      <c r="C20" s="59"/>
      <c r="D20" s="60">
        <v>0</v>
      </c>
      <c r="E20" s="61">
        <v>0</v>
      </c>
      <c r="F20" s="62">
        <v>0</v>
      </c>
      <c r="G20" s="54">
        <f t="shared" ref="G20:G32" si="3">SUM(D20/12*E20)*F20</f>
        <v>0</v>
      </c>
      <c r="H20" s="56">
        <v>0</v>
      </c>
      <c r="I20" s="57">
        <f t="shared" si="0"/>
        <v>0</v>
      </c>
      <c r="J20" s="53">
        <v>0</v>
      </c>
      <c r="K20" s="57">
        <f t="shared" si="1"/>
        <v>0</v>
      </c>
      <c r="L20" s="58">
        <f t="shared" si="2"/>
        <v>0</v>
      </c>
    </row>
    <row r="21" spans="1:12">
      <c r="A21" s="51">
        <v>4</v>
      </c>
      <c r="C21" s="59"/>
      <c r="D21" s="60">
        <v>0</v>
      </c>
      <c r="E21" s="61">
        <v>0</v>
      </c>
      <c r="F21" s="62">
        <v>0</v>
      </c>
      <c r="G21" s="54">
        <f t="shared" si="3"/>
        <v>0</v>
      </c>
      <c r="H21" s="56">
        <v>0</v>
      </c>
      <c r="I21" s="57">
        <f t="shared" si="0"/>
        <v>0</v>
      </c>
      <c r="J21" s="53">
        <v>0</v>
      </c>
      <c r="K21" s="57">
        <f t="shared" si="1"/>
        <v>0</v>
      </c>
      <c r="L21" s="58">
        <f t="shared" si="2"/>
        <v>0</v>
      </c>
    </row>
    <row r="22" spans="1:12">
      <c r="A22" s="51">
        <v>5</v>
      </c>
      <c r="C22" s="59"/>
      <c r="D22" s="60">
        <v>0</v>
      </c>
      <c r="E22" s="61">
        <v>0</v>
      </c>
      <c r="F22" s="62">
        <v>0</v>
      </c>
      <c r="G22" s="54">
        <f t="shared" si="3"/>
        <v>0</v>
      </c>
      <c r="H22" s="56">
        <v>0</v>
      </c>
      <c r="I22" s="57">
        <f t="shared" si="0"/>
        <v>0</v>
      </c>
      <c r="J22" s="53">
        <v>0</v>
      </c>
      <c r="K22" s="57">
        <f t="shared" si="1"/>
        <v>0</v>
      </c>
      <c r="L22" s="58">
        <f t="shared" si="2"/>
        <v>0</v>
      </c>
    </row>
    <row r="23" spans="1:12">
      <c r="A23" s="51">
        <v>6</v>
      </c>
      <c r="C23" s="59"/>
      <c r="D23" s="60">
        <v>0</v>
      </c>
      <c r="E23" s="61">
        <v>0</v>
      </c>
      <c r="F23" s="62">
        <v>0</v>
      </c>
      <c r="G23" s="54">
        <f t="shared" si="3"/>
        <v>0</v>
      </c>
      <c r="H23" s="56">
        <v>0</v>
      </c>
      <c r="I23" s="57">
        <f t="shared" si="0"/>
        <v>0</v>
      </c>
      <c r="J23" s="53">
        <v>0</v>
      </c>
      <c r="K23" s="57">
        <f t="shared" si="1"/>
        <v>0</v>
      </c>
      <c r="L23" s="58">
        <f t="shared" si="2"/>
        <v>0</v>
      </c>
    </row>
    <row r="24" spans="1:12">
      <c r="A24" s="51">
        <v>7</v>
      </c>
      <c r="C24" s="59"/>
      <c r="D24" s="60">
        <v>0</v>
      </c>
      <c r="E24" s="61">
        <v>0</v>
      </c>
      <c r="F24" s="62">
        <v>0</v>
      </c>
      <c r="G24" s="54">
        <f t="shared" si="3"/>
        <v>0</v>
      </c>
      <c r="H24" s="56">
        <v>0</v>
      </c>
      <c r="I24" s="57">
        <f t="shared" si="0"/>
        <v>0</v>
      </c>
      <c r="J24" s="53">
        <v>0</v>
      </c>
      <c r="K24" s="57">
        <f t="shared" si="1"/>
        <v>0</v>
      </c>
      <c r="L24" s="58">
        <f t="shared" si="2"/>
        <v>0</v>
      </c>
    </row>
    <row r="25" spans="1:12">
      <c r="A25" s="51">
        <v>8</v>
      </c>
      <c r="C25" s="59"/>
      <c r="D25" s="60">
        <v>0</v>
      </c>
      <c r="E25" s="61">
        <v>0</v>
      </c>
      <c r="F25" s="62">
        <v>0</v>
      </c>
      <c r="G25" s="54">
        <f t="shared" si="3"/>
        <v>0</v>
      </c>
      <c r="H25" s="56">
        <v>0</v>
      </c>
      <c r="I25" s="57">
        <f t="shared" si="0"/>
        <v>0</v>
      </c>
      <c r="J25" s="53">
        <v>0</v>
      </c>
      <c r="K25" s="57">
        <f t="shared" si="1"/>
        <v>0</v>
      </c>
      <c r="L25" s="58">
        <f t="shared" si="2"/>
        <v>0</v>
      </c>
    </row>
    <row r="26" spans="1:12">
      <c r="A26" s="51">
        <v>9</v>
      </c>
      <c r="C26" s="59"/>
      <c r="D26" s="60">
        <v>0</v>
      </c>
      <c r="E26" s="61">
        <v>0</v>
      </c>
      <c r="F26" s="62">
        <v>0</v>
      </c>
      <c r="G26" s="54">
        <f t="shared" si="3"/>
        <v>0</v>
      </c>
      <c r="H26" s="56">
        <v>0</v>
      </c>
      <c r="I26" s="57">
        <f>G26*H26</f>
        <v>0</v>
      </c>
      <c r="J26" s="53">
        <v>0</v>
      </c>
      <c r="K26" s="57">
        <f t="shared" si="1"/>
        <v>0</v>
      </c>
      <c r="L26" s="58">
        <f t="shared" si="2"/>
        <v>0</v>
      </c>
    </row>
    <row r="27" spans="1:12">
      <c r="A27" s="51">
        <v>10</v>
      </c>
      <c r="C27" s="59"/>
      <c r="D27" s="60">
        <v>0</v>
      </c>
      <c r="E27" s="61">
        <v>0</v>
      </c>
      <c r="F27" s="62">
        <v>0</v>
      </c>
      <c r="G27" s="54">
        <f t="shared" si="3"/>
        <v>0</v>
      </c>
      <c r="H27" s="56">
        <v>0</v>
      </c>
      <c r="I27" s="57">
        <f t="shared" si="0"/>
        <v>0</v>
      </c>
      <c r="J27" s="53">
        <v>0</v>
      </c>
      <c r="K27" s="57">
        <f t="shared" si="1"/>
        <v>0</v>
      </c>
      <c r="L27" s="58">
        <f t="shared" si="2"/>
        <v>0</v>
      </c>
    </row>
    <row r="28" spans="1:12">
      <c r="A28" s="51">
        <v>11</v>
      </c>
      <c r="C28" s="59"/>
      <c r="D28" s="60">
        <v>0</v>
      </c>
      <c r="E28" s="61">
        <v>0</v>
      </c>
      <c r="F28" s="62">
        <v>0</v>
      </c>
      <c r="G28" s="54">
        <f t="shared" si="3"/>
        <v>0</v>
      </c>
      <c r="H28" s="56">
        <v>0</v>
      </c>
      <c r="I28" s="57">
        <f t="shared" si="0"/>
        <v>0</v>
      </c>
      <c r="J28" s="53">
        <v>0</v>
      </c>
      <c r="K28" s="57">
        <f t="shared" si="1"/>
        <v>0</v>
      </c>
      <c r="L28" s="58">
        <f t="shared" si="2"/>
        <v>0</v>
      </c>
    </row>
    <row r="29" spans="1:12">
      <c r="A29" s="51">
        <v>12</v>
      </c>
      <c r="C29" s="59"/>
      <c r="D29" s="60">
        <v>0</v>
      </c>
      <c r="E29" s="61">
        <v>0</v>
      </c>
      <c r="F29" s="62">
        <v>0</v>
      </c>
      <c r="G29" s="54">
        <f t="shared" si="3"/>
        <v>0</v>
      </c>
      <c r="H29" s="56">
        <v>0</v>
      </c>
      <c r="I29" s="57">
        <f t="shared" si="0"/>
        <v>0</v>
      </c>
      <c r="J29" s="53">
        <v>0</v>
      </c>
      <c r="K29" s="57">
        <f t="shared" si="1"/>
        <v>0</v>
      </c>
      <c r="L29" s="58">
        <f t="shared" si="2"/>
        <v>0</v>
      </c>
    </row>
    <row r="30" spans="1:12">
      <c r="A30" s="51">
        <v>13</v>
      </c>
      <c r="C30" s="59"/>
      <c r="D30" s="60">
        <v>0</v>
      </c>
      <c r="E30" s="61">
        <v>0</v>
      </c>
      <c r="F30" s="62">
        <v>0</v>
      </c>
      <c r="G30" s="54">
        <f t="shared" si="3"/>
        <v>0</v>
      </c>
      <c r="H30" s="56">
        <v>0</v>
      </c>
      <c r="I30" s="57">
        <f t="shared" si="0"/>
        <v>0</v>
      </c>
      <c r="J30" s="53">
        <v>0</v>
      </c>
      <c r="K30" s="57">
        <f t="shared" si="1"/>
        <v>0</v>
      </c>
      <c r="L30" s="58">
        <f t="shared" si="2"/>
        <v>0</v>
      </c>
    </row>
    <row r="31" spans="1:12">
      <c r="A31" s="51">
        <v>14</v>
      </c>
      <c r="C31" s="59"/>
      <c r="D31" s="60">
        <v>0</v>
      </c>
      <c r="E31" s="61">
        <v>0</v>
      </c>
      <c r="F31" s="62">
        <v>0</v>
      </c>
      <c r="G31" s="54">
        <f t="shared" si="3"/>
        <v>0</v>
      </c>
      <c r="H31" s="56">
        <v>0</v>
      </c>
      <c r="I31" s="57">
        <f t="shared" si="0"/>
        <v>0</v>
      </c>
      <c r="J31" s="53">
        <v>0</v>
      </c>
      <c r="K31" s="57">
        <f t="shared" si="1"/>
        <v>0</v>
      </c>
      <c r="L31" s="58">
        <f t="shared" si="2"/>
        <v>0</v>
      </c>
    </row>
    <row r="32" spans="1:12" ht="13" thickBot="1">
      <c r="A32" s="51">
        <v>15</v>
      </c>
      <c r="C32" s="63"/>
      <c r="D32" s="60">
        <v>0</v>
      </c>
      <c r="E32" s="64">
        <v>0</v>
      </c>
      <c r="F32" s="62">
        <v>0</v>
      </c>
      <c r="G32" s="54">
        <f t="shared" si="3"/>
        <v>0</v>
      </c>
      <c r="H32" s="56">
        <v>0</v>
      </c>
      <c r="I32" s="57">
        <f t="shared" si="0"/>
        <v>0</v>
      </c>
      <c r="J32" s="53">
        <v>0</v>
      </c>
      <c r="K32" s="57">
        <f t="shared" si="1"/>
        <v>0</v>
      </c>
      <c r="L32" s="58">
        <f t="shared" si="2"/>
        <v>0</v>
      </c>
    </row>
    <row r="33" spans="2:22" ht="15" customHeight="1" thickBot="1">
      <c r="B33" s="282" t="s">
        <v>84</v>
      </c>
      <c r="C33" s="283"/>
      <c r="D33" s="283"/>
      <c r="E33" s="283"/>
      <c r="F33" s="283"/>
      <c r="G33" s="284"/>
      <c r="H33" s="65">
        <v>0</v>
      </c>
      <c r="I33" s="66">
        <f>SUM(I19:I32)</f>
        <v>0</v>
      </c>
      <c r="J33" s="67"/>
      <c r="K33" s="66">
        <f>SUM(K19:K32)</f>
        <v>0</v>
      </c>
      <c r="L33" s="68">
        <f>I33+K33</f>
        <v>0</v>
      </c>
    </row>
    <row r="34" spans="2:22" ht="12.75" customHeight="1" thickBot="1">
      <c r="B34" s="285"/>
      <c r="C34" s="285"/>
      <c r="D34" s="69"/>
      <c r="H34" s="67"/>
      <c r="I34" s="70"/>
      <c r="J34" s="67"/>
      <c r="K34" s="71"/>
      <c r="L34" s="72"/>
    </row>
    <row r="35" spans="2:22" ht="12.75" customHeight="1" thickBot="1">
      <c r="B35" s="285" t="s">
        <v>85</v>
      </c>
      <c r="C35" s="285"/>
      <c r="D35" s="73">
        <v>0</v>
      </c>
      <c r="H35" s="67"/>
      <c r="I35" s="66">
        <f>D35*I33</f>
        <v>0</v>
      </c>
      <c r="J35" s="67"/>
      <c r="K35" s="66">
        <f>K33*D35</f>
        <v>0</v>
      </c>
      <c r="L35" s="74">
        <f>I35+K35</f>
        <v>0</v>
      </c>
    </row>
    <row r="36" spans="2:22" ht="12.75" customHeight="1" thickBot="1">
      <c r="H36" s="67"/>
      <c r="I36" s="75"/>
      <c r="J36" s="76"/>
      <c r="K36" s="76"/>
      <c r="L36" s="77"/>
    </row>
    <row r="37" spans="2:22" ht="14.5" thickBot="1">
      <c r="B37" s="53" t="s">
        <v>86</v>
      </c>
      <c r="C37" s="53"/>
      <c r="D37" s="53"/>
      <c r="E37" s="53"/>
      <c r="F37" s="53"/>
      <c r="G37" s="53"/>
      <c r="H37" s="67"/>
      <c r="I37" s="78">
        <f>I35+I33</f>
        <v>0</v>
      </c>
      <c r="J37" s="79"/>
      <c r="K37" s="78">
        <f>K35+K33</f>
        <v>0</v>
      </c>
      <c r="L37" s="80">
        <f>K37+I37</f>
        <v>0</v>
      </c>
    </row>
    <row r="38" spans="2:22" ht="12.75" customHeight="1" thickBot="1">
      <c r="B38" s="212"/>
      <c r="C38" s="212"/>
      <c r="D38" s="212"/>
      <c r="E38" s="212"/>
      <c r="F38" s="212"/>
      <c r="G38" s="212"/>
      <c r="H38" s="286"/>
      <c r="I38" s="286"/>
    </row>
    <row r="39" spans="2:22" ht="13.5" customHeight="1" thickBot="1">
      <c r="B39" s="235" t="s">
        <v>21</v>
      </c>
      <c r="C39" s="236"/>
      <c r="D39" s="236"/>
      <c r="E39" s="236"/>
      <c r="F39" s="236"/>
      <c r="G39" s="237"/>
      <c r="H39" s="192" t="s">
        <v>71</v>
      </c>
      <c r="I39" s="193"/>
      <c r="J39" s="192" t="s">
        <v>71</v>
      </c>
      <c r="K39" s="193"/>
      <c r="L39" s="194" t="s">
        <v>72</v>
      </c>
    </row>
    <row r="40" spans="2:22" ht="15.75" customHeight="1" thickBot="1">
      <c r="B40" s="274" t="s">
        <v>87</v>
      </c>
      <c r="C40" s="275"/>
      <c r="D40" s="275"/>
      <c r="E40" s="275"/>
      <c r="F40" s="275"/>
      <c r="G40" s="276"/>
      <c r="H40" s="277" t="s">
        <v>73</v>
      </c>
      <c r="I40" s="278"/>
      <c r="J40" s="277" t="s">
        <v>73</v>
      </c>
      <c r="K40" s="278"/>
      <c r="L40" s="195"/>
    </row>
    <row r="41" spans="2:22" ht="13.5" customHeight="1">
      <c r="B41" s="261" t="s">
        <v>88</v>
      </c>
      <c r="C41" s="262"/>
      <c r="D41" s="262"/>
      <c r="E41" s="262"/>
      <c r="F41" s="262"/>
      <c r="G41" s="263"/>
      <c r="H41" s="264"/>
      <c r="I41" s="265"/>
      <c r="J41" s="265"/>
      <c r="K41" s="265"/>
      <c r="L41" s="266"/>
    </row>
    <row r="42" spans="2:22" ht="13.5" customHeight="1">
      <c r="B42" s="267"/>
      <c r="C42" s="268"/>
      <c r="D42" s="268"/>
      <c r="E42" s="268"/>
      <c r="F42" s="268"/>
      <c r="G42" s="81" t="s">
        <v>89</v>
      </c>
      <c r="H42" s="82" t="s">
        <v>80</v>
      </c>
      <c r="I42" s="83" t="s">
        <v>81</v>
      </c>
      <c r="J42" s="84" t="s">
        <v>80</v>
      </c>
      <c r="K42" s="83" t="s">
        <v>81</v>
      </c>
      <c r="L42" s="85" t="s">
        <v>82</v>
      </c>
    </row>
    <row r="43" spans="2:22" ht="28.5" customHeight="1">
      <c r="B43" s="260" t="s">
        <v>90</v>
      </c>
      <c r="C43" s="269"/>
      <c r="D43" s="269"/>
      <c r="E43" s="269"/>
      <c r="F43" s="269"/>
      <c r="G43" s="86">
        <v>0</v>
      </c>
      <c r="H43" s="87">
        <v>0</v>
      </c>
      <c r="I43" s="57">
        <f>G43*H43</f>
        <v>0</v>
      </c>
      <c r="J43" s="53">
        <v>0</v>
      </c>
      <c r="K43" s="57">
        <f>G43*J43</f>
        <v>0</v>
      </c>
      <c r="L43" s="88">
        <f>K43+I43</f>
        <v>0</v>
      </c>
    </row>
    <row r="44" spans="2:22" ht="28.5" customHeight="1">
      <c r="B44" s="260" t="s">
        <v>91</v>
      </c>
      <c r="C44" s="269"/>
      <c r="D44" s="269"/>
      <c r="E44" s="269"/>
      <c r="F44" s="269"/>
      <c r="G44" s="86">
        <v>0</v>
      </c>
      <c r="H44" s="87">
        <v>0</v>
      </c>
      <c r="I44" s="57">
        <f t="shared" ref="I44:I51" si="4">G44*H44</f>
        <v>0</v>
      </c>
      <c r="J44" s="53">
        <v>0</v>
      </c>
      <c r="K44" s="57">
        <f>G44*J44</f>
        <v>0</v>
      </c>
      <c r="L44" s="88">
        <f>K44+I44</f>
        <v>0</v>
      </c>
    </row>
    <row r="45" spans="2:22" ht="28.5" customHeight="1">
      <c r="B45" s="287" t="s">
        <v>120</v>
      </c>
      <c r="C45" s="287"/>
      <c r="D45" s="287"/>
      <c r="E45" s="287"/>
      <c r="F45" s="287"/>
      <c r="G45" s="86">
        <v>0</v>
      </c>
      <c r="H45" s="87">
        <v>0</v>
      </c>
      <c r="I45" s="57">
        <f t="shared" si="4"/>
        <v>0</v>
      </c>
      <c r="J45" s="53">
        <v>0</v>
      </c>
      <c r="K45" s="57">
        <f t="shared" ref="K45:K55" si="5">G45*J45</f>
        <v>0</v>
      </c>
      <c r="L45" s="88">
        <f t="shared" ref="L45:L55" si="6">K45+I45</f>
        <v>0</v>
      </c>
    </row>
    <row r="46" spans="2:22" ht="28.5" customHeight="1">
      <c r="B46" s="287" t="s">
        <v>121</v>
      </c>
      <c r="C46" s="287"/>
      <c r="D46" s="287"/>
      <c r="E46" s="287"/>
      <c r="F46" s="287"/>
      <c r="G46" s="86">
        <v>0</v>
      </c>
      <c r="H46" s="87">
        <v>0</v>
      </c>
      <c r="I46" s="57">
        <f t="shared" si="4"/>
        <v>0</v>
      </c>
      <c r="J46" s="53">
        <v>0</v>
      </c>
      <c r="K46" s="57">
        <f t="shared" si="5"/>
        <v>0</v>
      </c>
      <c r="L46" s="88">
        <f t="shared" si="6"/>
        <v>0</v>
      </c>
    </row>
    <row r="47" spans="2:22" ht="28.5" customHeight="1">
      <c r="B47" s="260" t="s">
        <v>92</v>
      </c>
      <c r="C47" s="260"/>
      <c r="D47" s="260"/>
      <c r="E47" s="260"/>
      <c r="F47" s="260"/>
      <c r="G47" s="86">
        <v>0</v>
      </c>
      <c r="H47" s="87">
        <v>0</v>
      </c>
      <c r="I47" s="57">
        <f t="shared" si="4"/>
        <v>0</v>
      </c>
      <c r="J47" s="53">
        <v>0</v>
      </c>
      <c r="K47" s="57">
        <f t="shared" si="5"/>
        <v>0</v>
      </c>
      <c r="L47" s="88">
        <f t="shared" si="6"/>
        <v>0</v>
      </c>
    </row>
    <row r="48" spans="2:22" s="89" customFormat="1" ht="29.25" customHeight="1">
      <c r="B48" s="260"/>
      <c r="C48" s="260"/>
      <c r="D48" s="260"/>
      <c r="E48" s="260"/>
      <c r="F48" s="260"/>
      <c r="G48" s="86">
        <v>0</v>
      </c>
      <c r="H48" s="87">
        <v>0</v>
      </c>
      <c r="I48" s="57">
        <f t="shared" si="4"/>
        <v>0</v>
      </c>
      <c r="J48" s="53">
        <v>0</v>
      </c>
      <c r="K48" s="57">
        <f t="shared" si="5"/>
        <v>0</v>
      </c>
      <c r="L48" s="88">
        <f t="shared" si="6"/>
        <v>0</v>
      </c>
      <c r="M48" s="21"/>
      <c r="N48" s="21"/>
      <c r="O48" s="21"/>
      <c r="P48" s="21"/>
      <c r="Q48" s="21"/>
      <c r="R48" s="21"/>
      <c r="S48" s="21"/>
      <c r="T48" s="21"/>
      <c r="U48" s="21"/>
      <c r="V48" s="21"/>
    </row>
    <row r="49" spans="1:22" s="89" customFormat="1" ht="29.25" customHeight="1">
      <c r="B49" s="260"/>
      <c r="C49" s="260"/>
      <c r="D49" s="260"/>
      <c r="E49" s="260"/>
      <c r="F49" s="260"/>
      <c r="G49" s="86">
        <v>0</v>
      </c>
      <c r="H49" s="87">
        <v>0</v>
      </c>
      <c r="I49" s="57">
        <f t="shared" si="4"/>
        <v>0</v>
      </c>
      <c r="J49" s="53">
        <v>0</v>
      </c>
      <c r="K49" s="57">
        <f t="shared" si="5"/>
        <v>0</v>
      </c>
      <c r="L49" s="88">
        <f t="shared" si="6"/>
        <v>0</v>
      </c>
      <c r="M49" s="21"/>
      <c r="N49" s="21"/>
      <c r="O49" s="21"/>
      <c r="P49" s="21"/>
      <c r="Q49" s="21"/>
      <c r="R49" s="21"/>
      <c r="S49" s="21"/>
      <c r="T49" s="21"/>
      <c r="U49" s="21"/>
      <c r="V49" s="21"/>
    </row>
    <row r="50" spans="1:22" s="89" customFormat="1" ht="29.25" customHeight="1">
      <c r="B50" s="260"/>
      <c r="C50" s="260"/>
      <c r="D50" s="260"/>
      <c r="E50" s="260"/>
      <c r="F50" s="260"/>
      <c r="G50" s="86">
        <v>0</v>
      </c>
      <c r="H50" s="87">
        <v>0</v>
      </c>
      <c r="I50" s="57">
        <f t="shared" si="4"/>
        <v>0</v>
      </c>
      <c r="J50" s="53">
        <v>0</v>
      </c>
      <c r="K50" s="57">
        <f t="shared" si="5"/>
        <v>0</v>
      </c>
      <c r="L50" s="88">
        <f t="shared" si="6"/>
        <v>0</v>
      </c>
      <c r="M50" s="21"/>
      <c r="N50" s="21"/>
      <c r="O50" s="21"/>
      <c r="P50" s="21"/>
      <c r="Q50" s="21"/>
      <c r="R50" s="21"/>
      <c r="S50" s="21"/>
      <c r="T50" s="21"/>
      <c r="U50" s="21"/>
      <c r="V50" s="21"/>
    </row>
    <row r="51" spans="1:22" s="89" customFormat="1" ht="29.25" customHeight="1">
      <c r="B51" s="260"/>
      <c r="C51" s="260"/>
      <c r="D51" s="260"/>
      <c r="E51" s="260"/>
      <c r="F51" s="260"/>
      <c r="G51" s="86">
        <v>0</v>
      </c>
      <c r="H51" s="87">
        <v>0</v>
      </c>
      <c r="I51" s="57">
        <f t="shared" si="4"/>
        <v>0</v>
      </c>
      <c r="J51" s="53">
        <v>0</v>
      </c>
      <c r="K51" s="57">
        <f t="shared" si="5"/>
        <v>0</v>
      </c>
      <c r="L51" s="88">
        <f t="shared" si="6"/>
        <v>0</v>
      </c>
      <c r="M51" s="21"/>
      <c r="N51" s="21"/>
      <c r="O51" s="21"/>
      <c r="P51" s="21"/>
      <c r="Q51" s="21"/>
      <c r="R51" s="21"/>
      <c r="S51" s="21"/>
      <c r="T51" s="21"/>
      <c r="U51" s="21"/>
      <c r="V51" s="21"/>
    </row>
    <row r="52" spans="1:22" s="89" customFormat="1" ht="29.25" customHeight="1" thickBot="1">
      <c r="B52" s="250"/>
      <c r="C52" s="251"/>
      <c r="D52" s="251"/>
      <c r="E52" s="251"/>
      <c r="F52" s="252"/>
      <c r="G52" s="86">
        <v>0</v>
      </c>
      <c r="H52" s="87">
        <v>0</v>
      </c>
      <c r="I52" s="57">
        <f>G52*H52</f>
        <v>0</v>
      </c>
      <c r="J52" s="53">
        <v>0</v>
      </c>
      <c r="K52" s="57">
        <f t="shared" si="5"/>
        <v>0</v>
      </c>
      <c r="L52" s="88">
        <f t="shared" si="6"/>
        <v>0</v>
      </c>
      <c r="M52" s="21"/>
      <c r="N52" s="21"/>
      <c r="O52" s="21"/>
      <c r="P52" s="21"/>
      <c r="Q52" s="21"/>
      <c r="R52" s="21"/>
      <c r="S52" s="21"/>
      <c r="T52" s="21"/>
      <c r="U52" s="21"/>
      <c r="V52" s="21"/>
    </row>
    <row r="53" spans="1:22" s="89" customFormat="1" ht="29.25" customHeight="1" thickBot="1">
      <c r="B53" s="253"/>
      <c r="C53" s="254"/>
      <c r="D53" s="254"/>
      <c r="E53" s="254"/>
      <c r="F53" s="255"/>
      <c r="G53" s="86">
        <v>0</v>
      </c>
      <c r="H53" s="87">
        <v>0</v>
      </c>
      <c r="I53" s="57">
        <f t="shared" ref="I53:I55" si="7">G53*H53</f>
        <v>0</v>
      </c>
      <c r="J53" s="53">
        <v>0</v>
      </c>
      <c r="K53" s="57">
        <f t="shared" si="5"/>
        <v>0</v>
      </c>
      <c r="L53" s="88">
        <f t="shared" si="6"/>
        <v>0</v>
      </c>
      <c r="M53" s="21"/>
      <c r="N53" s="21"/>
      <c r="O53" s="21"/>
      <c r="P53" s="21"/>
      <c r="Q53" s="21"/>
      <c r="R53" s="21"/>
      <c r="S53" s="21"/>
      <c r="T53" s="21"/>
      <c r="U53" s="21"/>
      <c r="V53" s="21"/>
    </row>
    <row r="54" spans="1:22" s="89" customFormat="1" ht="29.25" customHeight="1" thickBot="1">
      <c r="B54" s="253"/>
      <c r="C54" s="254"/>
      <c r="D54" s="254"/>
      <c r="E54" s="254"/>
      <c r="F54" s="255"/>
      <c r="G54" s="86">
        <v>0</v>
      </c>
      <c r="H54" s="87">
        <v>0</v>
      </c>
      <c r="I54" s="57">
        <f t="shared" si="7"/>
        <v>0</v>
      </c>
      <c r="J54" s="53">
        <v>0</v>
      </c>
      <c r="K54" s="57">
        <f t="shared" si="5"/>
        <v>0</v>
      </c>
      <c r="L54" s="88">
        <f t="shared" si="6"/>
        <v>0</v>
      </c>
      <c r="M54" s="21"/>
      <c r="N54" s="21"/>
      <c r="O54" s="21"/>
      <c r="P54" s="21"/>
      <c r="Q54" s="21"/>
      <c r="R54" s="21"/>
      <c r="S54" s="21"/>
      <c r="T54" s="21"/>
      <c r="U54" s="21"/>
      <c r="V54" s="21"/>
    </row>
    <row r="55" spans="1:22" s="89" customFormat="1" ht="29.25" customHeight="1" thickBot="1">
      <c r="B55" s="253"/>
      <c r="C55" s="254"/>
      <c r="D55" s="254"/>
      <c r="E55" s="254"/>
      <c r="F55" s="255"/>
      <c r="G55" s="86">
        <v>0</v>
      </c>
      <c r="H55" s="87">
        <v>0</v>
      </c>
      <c r="I55" s="57">
        <f t="shared" si="7"/>
        <v>0</v>
      </c>
      <c r="J55" s="53">
        <v>0</v>
      </c>
      <c r="K55" s="57">
        <f t="shared" si="5"/>
        <v>0</v>
      </c>
      <c r="L55" s="88">
        <f t="shared" si="6"/>
        <v>0</v>
      </c>
      <c r="M55" s="21"/>
      <c r="N55" s="21"/>
      <c r="O55" s="21"/>
      <c r="P55" s="21"/>
      <c r="Q55" s="21"/>
      <c r="R55" s="21"/>
      <c r="S55" s="21"/>
      <c r="T55" s="21"/>
      <c r="U55" s="21"/>
      <c r="V55" s="21"/>
    </row>
    <row r="56" spans="1:22" ht="15" customHeight="1" thickBot="1">
      <c r="B56" s="256" t="s">
        <v>93</v>
      </c>
      <c r="C56" s="257"/>
      <c r="D56" s="257"/>
      <c r="E56" s="257"/>
      <c r="F56" s="257"/>
      <c r="G56" s="258"/>
      <c r="H56" s="90"/>
      <c r="I56" s="91">
        <f>SUM(I43:I55)</f>
        <v>0</v>
      </c>
      <c r="J56" s="92"/>
      <c r="K56" s="93">
        <f>SUM(K43:K55)</f>
        <v>0</v>
      </c>
      <c r="L56" s="94">
        <f>I56+K56</f>
        <v>0</v>
      </c>
    </row>
    <row r="57" spans="1:22" ht="13.5" thickBot="1">
      <c r="B57" s="259"/>
      <c r="C57" s="259"/>
      <c r="D57" s="259"/>
      <c r="E57" s="259"/>
      <c r="F57" s="259"/>
      <c r="G57" s="259"/>
      <c r="H57" s="259"/>
      <c r="I57" s="259"/>
      <c r="J57" s="259"/>
      <c r="K57" s="259"/>
      <c r="L57" s="259"/>
    </row>
    <row r="58" spans="1:22" ht="12.75" customHeight="1" thickBot="1">
      <c r="B58" s="22"/>
      <c r="C58" s="22"/>
      <c r="D58" s="22"/>
      <c r="E58" s="22"/>
      <c r="F58" s="22"/>
      <c r="G58" s="22"/>
      <c r="H58" s="192" t="s">
        <v>71</v>
      </c>
      <c r="I58" s="193"/>
      <c r="J58" s="192" t="s">
        <v>71</v>
      </c>
      <c r="K58" s="193"/>
      <c r="L58" s="194" t="s">
        <v>72</v>
      </c>
    </row>
    <row r="59" spans="1:22" ht="13.5" thickBot="1">
      <c r="B59" s="245" t="s">
        <v>35</v>
      </c>
      <c r="C59" s="246"/>
      <c r="D59" s="246"/>
      <c r="E59" s="246"/>
      <c r="F59" s="246"/>
      <c r="G59" s="247"/>
      <c r="H59" s="248" t="s">
        <v>73</v>
      </c>
      <c r="I59" s="249"/>
      <c r="J59" s="248" t="s">
        <v>73</v>
      </c>
      <c r="K59" s="249"/>
      <c r="L59" s="195"/>
    </row>
    <row r="60" spans="1:22" ht="15" customHeight="1">
      <c r="A60" s="21">
        <v>1</v>
      </c>
      <c r="B60" s="240"/>
      <c r="C60" s="241"/>
      <c r="D60" s="241"/>
      <c r="E60" s="241"/>
      <c r="F60" s="241"/>
      <c r="G60" s="241"/>
      <c r="H60" s="84" t="s">
        <v>80</v>
      </c>
      <c r="I60" s="95" t="s">
        <v>81</v>
      </c>
      <c r="J60" s="84" t="s">
        <v>80</v>
      </c>
      <c r="K60" s="95" t="s">
        <v>81</v>
      </c>
      <c r="L60" s="95" t="s">
        <v>82</v>
      </c>
    </row>
    <row r="61" spans="1:22">
      <c r="A61" s="21">
        <v>2</v>
      </c>
      <c r="B61" s="224"/>
      <c r="C61" s="225"/>
      <c r="D61" s="225"/>
      <c r="E61" s="225"/>
      <c r="F61" s="225"/>
      <c r="G61" s="225"/>
      <c r="H61" s="56">
        <v>0</v>
      </c>
      <c r="I61" s="57">
        <f>L61*H61</f>
        <v>0</v>
      </c>
      <c r="J61" s="53">
        <v>0</v>
      </c>
      <c r="K61" s="57">
        <f>L61*J61</f>
        <v>0</v>
      </c>
      <c r="L61" s="96">
        <v>0</v>
      </c>
    </row>
    <row r="62" spans="1:22" ht="13" thickBot="1">
      <c r="A62" s="21">
        <v>3</v>
      </c>
      <c r="B62" s="224"/>
      <c r="C62" s="225"/>
      <c r="D62" s="225"/>
      <c r="E62" s="225"/>
      <c r="F62" s="225"/>
      <c r="G62" s="225"/>
      <c r="H62" s="97">
        <v>0</v>
      </c>
      <c r="I62" s="98">
        <f>L62*H62</f>
        <v>0</v>
      </c>
      <c r="J62" s="99">
        <v>0</v>
      </c>
      <c r="K62" s="98">
        <f>L62*J62</f>
        <v>0</v>
      </c>
      <c r="L62" s="100">
        <v>0</v>
      </c>
    </row>
    <row r="63" spans="1:22" ht="15" customHeight="1" thickBot="1">
      <c r="B63" s="242" t="s">
        <v>94</v>
      </c>
      <c r="C63" s="243"/>
      <c r="D63" s="243"/>
      <c r="E63" s="244"/>
      <c r="F63" s="244"/>
      <c r="G63" s="244"/>
      <c r="H63" s="101"/>
      <c r="I63" s="80">
        <f>SUM(I61:I62)</f>
        <v>0</v>
      </c>
      <c r="J63" s="74"/>
      <c r="K63" s="101">
        <f>SUM(K61:K62)</f>
        <v>0</v>
      </c>
      <c r="L63" s="102">
        <f>I63+K63</f>
        <v>0</v>
      </c>
    </row>
    <row r="64" spans="1:22" ht="13">
      <c r="B64" s="212"/>
      <c r="C64" s="212"/>
      <c r="D64" s="212"/>
      <c r="E64" s="212"/>
      <c r="F64" s="212"/>
      <c r="G64" s="212"/>
      <c r="H64" s="103"/>
      <c r="I64" s="104"/>
      <c r="J64" s="103"/>
      <c r="K64" s="104" t="e">
        <f>98233/L33</f>
        <v>#DIV/0!</v>
      </c>
      <c r="L64" s="33"/>
    </row>
    <row r="65" spans="1:22" ht="13.5" thickBot="1">
      <c r="B65" s="34"/>
      <c r="C65" s="34"/>
      <c r="D65" s="34"/>
      <c r="E65" s="34"/>
      <c r="F65" s="34"/>
      <c r="G65" s="34"/>
      <c r="H65" s="103"/>
      <c r="I65" s="104"/>
      <c r="J65" s="103"/>
      <c r="K65" s="104"/>
      <c r="L65" s="33"/>
    </row>
    <row r="66" spans="1:22" ht="12.75" customHeight="1" thickBot="1">
      <c r="H66" s="192" t="s">
        <v>71</v>
      </c>
      <c r="I66" s="193"/>
      <c r="J66" s="192" t="s">
        <v>71</v>
      </c>
      <c r="K66" s="193"/>
      <c r="L66" s="194" t="s">
        <v>72</v>
      </c>
    </row>
    <row r="67" spans="1:22" ht="15.75" customHeight="1" thickBot="1">
      <c r="B67" s="235" t="s">
        <v>95</v>
      </c>
      <c r="C67" s="236"/>
      <c r="D67" s="236"/>
      <c r="E67" s="236"/>
      <c r="F67" s="236"/>
      <c r="G67" s="237"/>
      <c r="H67" s="217" t="s">
        <v>73</v>
      </c>
      <c r="I67" s="199"/>
      <c r="J67" s="217" t="s">
        <v>73</v>
      </c>
      <c r="K67" s="199"/>
      <c r="L67" s="195"/>
      <c r="O67"/>
      <c r="P67" s="105"/>
    </row>
    <row r="68" spans="1:22" ht="14.5">
      <c r="B68" s="106"/>
      <c r="C68" s="107"/>
      <c r="D68" s="107"/>
      <c r="E68" s="107"/>
      <c r="F68" s="238" t="s">
        <v>89</v>
      </c>
      <c r="G68" s="239"/>
      <c r="H68" s="82" t="s">
        <v>80</v>
      </c>
      <c r="I68" s="95" t="s">
        <v>81</v>
      </c>
      <c r="J68" s="84" t="s">
        <v>80</v>
      </c>
      <c r="K68" s="95" t="s">
        <v>81</v>
      </c>
      <c r="L68" s="95" t="s">
        <v>82</v>
      </c>
      <c r="O68"/>
      <c r="P68" s="105"/>
    </row>
    <row r="69" spans="1:22" ht="30" customHeight="1">
      <c r="A69" s="108">
        <v>1</v>
      </c>
      <c r="B69" s="220" t="s">
        <v>96</v>
      </c>
      <c r="C69" s="221"/>
      <c r="D69" s="221"/>
      <c r="E69" s="222"/>
      <c r="F69" s="233">
        <v>0</v>
      </c>
      <c r="G69" s="234"/>
      <c r="H69" s="87">
        <v>0</v>
      </c>
      <c r="I69" s="57">
        <f>F69*H69</f>
        <v>0</v>
      </c>
      <c r="J69" s="53">
        <v>0</v>
      </c>
      <c r="K69" s="57">
        <f>J69*F69</f>
        <v>0</v>
      </c>
      <c r="L69" s="96">
        <f>K69+I69</f>
        <v>0</v>
      </c>
      <c r="O69"/>
    </row>
    <row r="70" spans="1:22" s="89" customFormat="1" ht="31.5" customHeight="1">
      <c r="A70" s="109">
        <v>2</v>
      </c>
      <c r="B70" s="220" t="s">
        <v>97</v>
      </c>
      <c r="C70" s="221"/>
      <c r="D70" s="221"/>
      <c r="E70" s="222"/>
      <c r="F70" s="218">
        <v>0</v>
      </c>
      <c r="G70" s="223"/>
      <c r="H70" s="87">
        <v>0</v>
      </c>
      <c r="I70" s="57">
        <f t="shared" ref="I70:I77" si="8">F70*H70</f>
        <v>0</v>
      </c>
      <c r="J70" s="53">
        <v>0</v>
      </c>
      <c r="K70" s="57">
        <f t="shared" ref="K70:K77" si="9">J70*F70</f>
        <v>0</v>
      </c>
      <c r="L70" s="96">
        <f t="shared" ref="L70:L77" si="10">K70+I70</f>
        <v>0</v>
      </c>
      <c r="M70" s="21"/>
      <c r="N70" s="21"/>
      <c r="O70" s="21"/>
      <c r="P70" s="21"/>
      <c r="Q70" s="21"/>
      <c r="R70" s="21"/>
      <c r="S70" s="21"/>
      <c r="T70" s="21"/>
      <c r="U70" s="21"/>
      <c r="V70" s="21"/>
    </row>
    <row r="71" spans="1:22" s="89" customFormat="1" ht="31.5" customHeight="1">
      <c r="A71" s="109">
        <v>3</v>
      </c>
      <c r="B71" s="220" t="s">
        <v>98</v>
      </c>
      <c r="C71" s="221"/>
      <c r="D71" s="221"/>
      <c r="E71" s="222"/>
      <c r="F71" s="218">
        <v>0</v>
      </c>
      <c r="G71" s="223"/>
      <c r="H71" s="87">
        <v>0</v>
      </c>
      <c r="I71" s="57">
        <f t="shared" si="8"/>
        <v>0</v>
      </c>
      <c r="J71" s="53">
        <v>0</v>
      </c>
      <c r="K71" s="57">
        <f t="shared" si="9"/>
        <v>0</v>
      </c>
      <c r="L71" s="96">
        <f t="shared" si="10"/>
        <v>0</v>
      </c>
      <c r="M71" s="21"/>
      <c r="N71" s="21"/>
      <c r="O71" s="21"/>
      <c r="P71" s="21"/>
      <c r="Q71" s="21"/>
      <c r="R71" s="21"/>
      <c r="S71" s="21"/>
      <c r="T71" s="21"/>
      <c r="U71" s="21"/>
      <c r="V71" s="21"/>
    </row>
    <row r="72" spans="1:22" s="89" customFormat="1" ht="31.5" customHeight="1">
      <c r="A72" s="109">
        <v>4</v>
      </c>
      <c r="B72" s="220" t="s">
        <v>99</v>
      </c>
      <c r="C72" s="221"/>
      <c r="D72" s="221"/>
      <c r="E72" s="222"/>
      <c r="F72" s="218">
        <v>0</v>
      </c>
      <c r="G72" s="223"/>
      <c r="H72" s="56">
        <v>0</v>
      </c>
      <c r="I72" s="57">
        <f t="shared" si="8"/>
        <v>0</v>
      </c>
      <c r="J72" s="53">
        <v>0</v>
      </c>
      <c r="K72" s="57">
        <f t="shared" si="9"/>
        <v>0</v>
      </c>
      <c r="L72" s="96">
        <f t="shared" si="10"/>
        <v>0</v>
      </c>
      <c r="M72" s="21"/>
      <c r="N72" s="21"/>
      <c r="O72" s="21"/>
      <c r="P72" s="21"/>
      <c r="Q72" s="21"/>
      <c r="R72" s="21"/>
      <c r="S72" s="21"/>
      <c r="T72" s="21"/>
      <c r="U72" s="21"/>
      <c r="V72" s="21"/>
    </row>
    <row r="73" spans="1:22" s="89" customFormat="1" ht="31.5" customHeight="1">
      <c r="A73" s="109">
        <v>5</v>
      </c>
      <c r="B73" s="220" t="s">
        <v>100</v>
      </c>
      <c r="C73" s="221"/>
      <c r="D73" s="221"/>
      <c r="E73" s="222"/>
      <c r="F73" s="218">
        <v>0</v>
      </c>
      <c r="G73" s="223"/>
      <c r="H73" s="110">
        <v>0</v>
      </c>
      <c r="I73" s="57">
        <f t="shared" si="8"/>
        <v>0</v>
      </c>
      <c r="J73" s="53">
        <v>0</v>
      </c>
      <c r="K73" s="57">
        <f t="shared" si="9"/>
        <v>0</v>
      </c>
      <c r="L73" s="96">
        <f t="shared" si="10"/>
        <v>0</v>
      </c>
      <c r="M73" s="21"/>
      <c r="N73" s="21"/>
      <c r="O73" s="21"/>
      <c r="P73" s="21"/>
      <c r="Q73" s="21"/>
      <c r="R73" s="21"/>
      <c r="S73" s="21"/>
      <c r="T73" s="21"/>
      <c r="U73" s="21"/>
      <c r="V73" s="21"/>
    </row>
    <row r="74" spans="1:22" s="89" customFormat="1" ht="31.5" customHeight="1">
      <c r="A74" s="108">
        <v>6</v>
      </c>
      <c r="B74" s="111" t="s">
        <v>101</v>
      </c>
      <c r="C74" s="112"/>
      <c r="D74" s="112"/>
      <c r="E74" s="113"/>
      <c r="F74" s="218">
        <v>0</v>
      </c>
      <c r="G74" s="223"/>
      <c r="H74" s="110">
        <v>0</v>
      </c>
      <c r="I74" s="57">
        <f t="shared" si="8"/>
        <v>0</v>
      </c>
      <c r="J74" s="53">
        <v>0</v>
      </c>
      <c r="K74" s="57">
        <f t="shared" si="9"/>
        <v>0</v>
      </c>
      <c r="L74" s="96">
        <f t="shared" si="10"/>
        <v>0</v>
      </c>
      <c r="M74" s="21"/>
      <c r="N74" s="21"/>
      <c r="O74" s="21"/>
      <c r="P74" s="21"/>
      <c r="Q74" s="21"/>
      <c r="R74" s="21"/>
      <c r="S74" s="21"/>
      <c r="T74" s="21"/>
      <c r="U74" s="21"/>
      <c r="V74" s="21"/>
    </row>
    <row r="75" spans="1:22" s="89" customFormat="1" ht="31.5" customHeight="1">
      <c r="A75" s="109">
        <v>7</v>
      </c>
      <c r="B75" s="111" t="s">
        <v>102</v>
      </c>
      <c r="C75" s="112"/>
      <c r="D75" s="112"/>
      <c r="E75" s="113"/>
      <c r="F75" s="218">
        <v>0</v>
      </c>
      <c r="G75" s="223"/>
      <c r="H75" s="110">
        <v>0</v>
      </c>
      <c r="I75" s="57">
        <f t="shared" si="8"/>
        <v>0</v>
      </c>
      <c r="J75" s="53">
        <v>0</v>
      </c>
      <c r="K75" s="57">
        <f t="shared" si="9"/>
        <v>0</v>
      </c>
      <c r="L75" s="96">
        <f t="shared" si="10"/>
        <v>0</v>
      </c>
      <c r="M75" s="21"/>
      <c r="N75" s="21"/>
      <c r="O75" s="21"/>
      <c r="P75" s="21"/>
      <c r="Q75" s="21"/>
      <c r="R75" s="21"/>
      <c r="S75" s="21"/>
      <c r="T75" s="21"/>
      <c r="U75" s="21"/>
      <c r="V75" s="21"/>
    </row>
    <row r="76" spans="1:22" s="89" customFormat="1" ht="31.5" customHeight="1">
      <c r="A76" s="109">
        <v>8</v>
      </c>
      <c r="B76" s="111" t="s">
        <v>103</v>
      </c>
      <c r="C76" s="112"/>
      <c r="D76" s="112"/>
      <c r="E76" s="113"/>
      <c r="F76" s="218">
        <v>0</v>
      </c>
      <c r="G76" s="219"/>
      <c r="H76" s="56">
        <v>0</v>
      </c>
      <c r="I76" s="57">
        <f t="shared" si="8"/>
        <v>0</v>
      </c>
      <c r="J76" s="53">
        <v>0</v>
      </c>
      <c r="K76" s="57">
        <f>J76*F76</f>
        <v>0</v>
      </c>
      <c r="L76" s="96">
        <f t="shared" si="10"/>
        <v>0</v>
      </c>
      <c r="M76" s="21"/>
      <c r="N76" s="21"/>
      <c r="O76" s="21"/>
      <c r="P76" s="21"/>
      <c r="Q76" s="21"/>
      <c r="R76" s="21"/>
      <c r="S76" s="21"/>
      <c r="T76" s="21"/>
      <c r="U76" s="21"/>
      <c r="V76" s="21"/>
    </row>
    <row r="77" spans="1:22" s="89" customFormat="1" ht="31.5" customHeight="1" thickBot="1">
      <c r="A77" s="109">
        <v>9</v>
      </c>
      <c r="B77" s="220" t="s">
        <v>104</v>
      </c>
      <c r="C77" s="221"/>
      <c r="D77" s="221"/>
      <c r="E77" s="222"/>
      <c r="F77" s="218">
        <v>0</v>
      </c>
      <c r="G77" s="223"/>
      <c r="H77" s="87">
        <v>0</v>
      </c>
      <c r="I77" s="57">
        <f t="shared" si="8"/>
        <v>0</v>
      </c>
      <c r="J77" s="53">
        <v>0</v>
      </c>
      <c r="K77" s="57">
        <f t="shared" si="9"/>
        <v>0</v>
      </c>
      <c r="L77" s="96">
        <f t="shared" si="10"/>
        <v>0</v>
      </c>
      <c r="M77" s="21"/>
      <c r="N77" s="21"/>
      <c r="O77" s="21"/>
      <c r="P77" s="21"/>
      <c r="Q77" s="21"/>
      <c r="R77" s="21"/>
      <c r="S77" s="21"/>
      <c r="T77" s="21"/>
      <c r="U77" s="21"/>
      <c r="V77" s="21"/>
    </row>
    <row r="78" spans="1:22" s="89" customFormat="1" ht="31.5" hidden="1" customHeight="1">
      <c r="B78" s="224"/>
      <c r="C78" s="225"/>
      <c r="D78" s="225"/>
      <c r="E78" s="225"/>
      <c r="F78" s="225"/>
      <c r="G78" s="226"/>
      <c r="H78" s="114">
        <v>0.39</v>
      </c>
      <c r="I78" s="115">
        <f t="shared" ref="I78:I79" si="11">L78*H78</f>
        <v>0</v>
      </c>
      <c r="J78" s="116">
        <v>0.61</v>
      </c>
      <c r="K78" s="115">
        <f t="shared" ref="K78:K79" si="12">L78*J78</f>
        <v>0</v>
      </c>
      <c r="L78" s="117">
        <v>0</v>
      </c>
      <c r="M78" s="21"/>
      <c r="N78" s="21"/>
      <c r="O78" s="21"/>
      <c r="P78" s="21"/>
      <c r="Q78" s="21"/>
      <c r="R78" s="21"/>
      <c r="S78" s="21"/>
      <c r="T78" s="21"/>
      <c r="U78" s="21"/>
      <c r="V78" s="21"/>
    </row>
    <row r="79" spans="1:22" s="89" customFormat="1" ht="31.5" hidden="1" customHeight="1">
      <c r="B79" s="227"/>
      <c r="C79" s="228"/>
      <c r="D79" s="228"/>
      <c r="E79" s="228"/>
      <c r="F79" s="228"/>
      <c r="G79" s="229"/>
      <c r="H79" s="118">
        <v>0.39</v>
      </c>
      <c r="I79" s="115">
        <f t="shared" si="11"/>
        <v>0</v>
      </c>
      <c r="J79" s="119">
        <v>0.61</v>
      </c>
      <c r="K79" s="115">
        <f t="shared" si="12"/>
        <v>0</v>
      </c>
      <c r="L79" s="117">
        <v>0</v>
      </c>
      <c r="M79" s="21"/>
      <c r="N79" s="21"/>
      <c r="O79" s="21"/>
      <c r="P79" s="21"/>
      <c r="Q79" s="21"/>
      <c r="R79" s="21"/>
      <c r="S79" s="21"/>
      <c r="T79" s="21"/>
      <c r="U79" s="21"/>
      <c r="V79" s="21"/>
    </row>
    <row r="80" spans="1:22" ht="15" customHeight="1" thickBot="1">
      <c r="B80" s="230" t="s">
        <v>105</v>
      </c>
      <c r="C80" s="231"/>
      <c r="D80" s="231"/>
      <c r="E80" s="232"/>
      <c r="F80" s="232"/>
      <c r="G80" s="232"/>
      <c r="H80" s="93"/>
      <c r="I80" s="91">
        <f>SUM(I69:I79)</f>
        <v>0</v>
      </c>
      <c r="J80" s="120"/>
      <c r="K80" s="93">
        <f>SUM(K69:K79)</f>
        <v>0</v>
      </c>
      <c r="L80" s="121">
        <f>I80+K80</f>
        <v>0</v>
      </c>
    </row>
    <row r="81" spans="2:17" ht="13">
      <c r="B81" s="212"/>
      <c r="C81" s="212"/>
      <c r="D81" s="213"/>
      <c r="E81" s="213"/>
      <c r="F81" s="213"/>
      <c r="G81" s="213"/>
      <c r="H81" s="122"/>
      <c r="I81" s="122"/>
      <c r="J81" s="122"/>
      <c r="K81" s="122"/>
      <c r="L81" s="123"/>
    </row>
    <row r="82" spans="2:17" ht="13">
      <c r="B82" s="34"/>
      <c r="C82" s="34"/>
      <c r="D82" s="124"/>
      <c r="E82" s="124"/>
      <c r="F82" s="124"/>
      <c r="G82" s="124"/>
      <c r="H82" s="122"/>
      <c r="I82" s="122"/>
      <c r="J82" s="122"/>
      <c r="K82" s="122"/>
      <c r="L82" s="123"/>
    </row>
    <row r="83" spans="2:17" ht="13">
      <c r="B83" s="34"/>
      <c r="C83" s="34"/>
      <c r="D83" s="124"/>
      <c r="E83" s="124"/>
      <c r="F83" s="124"/>
      <c r="G83" s="124"/>
      <c r="H83" s="122"/>
      <c r="I83" s="122"/>
      <c r="J83" s="122"/>
      <c r="K83" s="122"/>
      <c r="L83" s="123"/>
    </row>
    <row r="84" spans="2:17" ht="13">
      <c r="B84" s="34"/>
      <c r="C84" s="34"/>
      <c r="D84" s="124"/>
      <c r="E84" s="124"/>
      <c r="F84" s="124"/>
      <c r="G84" s="124"/>
      <c r="H84" s="122"/>
      <c r="I84" s="122"/>
      <c r="J84" s="122"/>
      <c r="K84" s="122"/>
      <c r="L84" s="123"/>
    </row>
    <row r="85" spans="2:17" ht="13.5" thickBot="1">
      <c r="B85" s="34"/>
      <c r="C85" s="34"/>
      <c r="D85" s="124"/>
      <c r="E85" s="124"/>
      <c r="F85" s="124"/>
      <c r="G85" s="124"/>
      <c r="H85" s="122"/>
      <c r="I85" s="122"/>
      <c r="J85" s="122"/>
      <c r="K85" s="122"/>
      <c r="L85" s="123"/>
    </row>
    <row r="86" spans="2:17" ht="12.75" customHeight="1">
      <c r="B86" s="34"/>
      <c r="C86" s="34"/>
      <c r="D86" s="124"/>
      <c r="E86" s="124"/>
      <c r="F86" s="124"/>
      <c r="G86" s="124"/>
      <c r="H86" s="192" t="s">
        <v>71</v>
      </c>
      <c r="I86" s="193"/>
      <c r="J86" s="192" t="s">
        <v>71</v>
      </c>
      <c r="K86" s="193"/>
      <c r="L86" s="194" t="s">
        <v>72</v>
      </c>
    </row>
    <row r="87" spans="2:17" s="125" customFormat="1" ht="13.5" customHeight="1" thickBot="1">
      <c r="B87" s="214" t="s">
        <v>106</v>
      </c>
      <c r="C87" s="215"/>
      <c r="D87" s="215"/>
      <c r="E87" s="215"/>
      <c r="F87" s="215"/>
      <c r="G87" s="216"/>
      <c r="H87" s="217" t="s">
        <v>73</v>
      </c>
      <c r="I87" s="199"/>
      <c r="J87" s="217" t="s">
        <v>73</v>
      </c>
      <c r="K87" s="199"/>
      <c r="L87" s="195"/>
    </row>
    <row r="88" spans="2:17" ht="26.25" customHeight="1">
      <c r="B88" s="204" t="s">
        <v>107</v>
      </c>
      <c r="C88" s="204"/>
      <c r="D88" s="204"/>
      <c r="E88" s="205"/>
      <c r="F88" s="205"/>
      <c r="G88" s="205"/>
      <c r="H88" s="84" t="s">
        <v>80</v>
      </c>
      <c r="I88" s="95" t="s">
        <v>81</v>
      </c>
      <c r="J88" s="84" t="s">
        <v>80</v>
      </c>
      <c r="K88" s="95" t="s">
        <v>81</v>
      </c>
      <c r="L88" s="95" t="s">
        <v>82</v>
      </c>
      <c r="Q88" s="41"/>
    </row>
    <row r="89" spans="2:17">
      <c r="B89" s="206" t="s">
        <v>108</v>
      </c>
      <c r="C89" s="207"/>
      <c r="D89" s="207"/>
      <c r="E89" s="207"/>
      <c r="F89" s="208"/>
      <c r="G89" s="126">
        <f>L37</f>
        <v>0</v>
      </c>
      <c r="H89" s="56">
        <v>0</v>
      </c>
      <c r="I89" s="57">
        <f>G89*H89</f>
        <v>0</v>
      </c>
      <c r="J89" s="53">
        <v>0</v>
      </c>
      <c r="K89" s="57">
        <f>J89*G89</f>
        <v>0</v>
      </c>
      <c r="L89" s="127">
        <f>K89+I89</f>
        <v>0</v>
      </c>
      <c r="M89" s="41"/>
    </row>
    <row r="90" spans="2:17">
      <c r="B90" s="206" t="s">
        <v>109</v>
      </c>
      <c r="C90" s="207"/>
      <c r="D90" s="207"/>
      <c r="E90" s="207"/>
      <c r="F90" s="208"/>
      <c r="G90" s="126">
        <f>L80</f>
        <v>0</v>
      </c>
      <c r="H90" s="56">
        <v>0</v>
      </c>
      <c r="I90" s="57">
        <f>G90*H90</f>
        <v>0</v>
      </c>
      <c r="J90" s="53">
        <v>0</v>
      </c>
      <c r="K90" s="57">
        <f>J90*L80</f>
        <v>0</v>
      </c>
      <c r="L90" s="127">
        <f>K90+I90</f>
        <v>0</v>
      </c>
    </row>
    <row r="91" spans="2:17" ht="34.9" customHeight="1">
      <c r="B91" s="206" t="s">
        <v>110</v>
      </c>
      <c r="C91" s="207"/>
      <c r="D91" s="207"/>
      <c r="E91" s="207"/>
      <c r="F91" s="208"/>
      <c r="G91" s="128">
        <v>0</v>
      </c>
      <c r="H91" s="56">
        <v>0</v>
      </c>
      <c r="I91" s="129">
        <f>G91*(I89+I90)</f>
        <v>0</v>
      </c>
      <c r="J91" s="53">
        <v>0</v>
      </c>
      <c r="K91" s="57">
        <f>G91*(K89+K90)</f>
        <v>0</v>
      </c>
      <c r="L91" s="130">
        <f>I91+K91</f>
        <v>0</v>
      </c>
    </row>
    <row r="92" spans="2:17" ht="15.75" customHeight="1">
      <c r="B92" s="209" t="s">
        <v>111</v>
      </c>
      <c r="C92" s="210"/>
      <c r="D92" s="210"/>
      <c r="E92" s="210"/>
      <c r="F92" s="210"/>
      <c r="G92" s="211"/>
      <c r="H92" s="131"/>
      <c r="I92" s="132">
        <f>I91</f>
        <v>0</v>
      </c>
      <c r="J92" s="131"/>
      <c r="K92" s="133">
        <f>K91</f>
        <v>0</v>
      </c>
      <c r="L92" s="131">
        <f>I92+K92</f>
        <v>0</v>
      </c>
    </row>
    <row r="93" spans="2:17" s="134" customFormat="1" ht="15.75" customHeight="1" thickBot="1"/>
    <row r="94" spans="2:17" s="134" customFormat="1" ht="15.75" customHeight="1" thickBot="1">
      <c r="H94" s="192" t="s">
        <v>71</v>
      </c>
      <c r="I94" s="193"/>
      <c r="J94" s="192" t="s">
        <v>71</v>
      </c>
      <c r="K94" s="193"/>
      <c r="L94" s="194" t="s">
        <v>72</v>
      </c>
    </row>
    <row r="95" spans="2:17" s="134" customFormat="1" ht="15.75" customHeight="1" thickBot="1">
      <c r="H95" s="196" t="s">
        <v>73</v>
      </c>
      <c r="I95" s="197"/>
      <c r="J95" s="198" t="s">
        <v>73</v>
      </c>
      <c r="K95" s="199"/>
      <c r="L95" s="195"/>
    </row>
    <row r="96" spans="2:17" ht="17.149999999999999" customHeight="1" thickBot="1">
      <c r="B96" s="200" t="s">
        <v>56</v>
      </c>
      <c r="C96" s="201"/>
      <c r="D96" s="201"/>
      <c r="E96" s="201"/>
      <c r="F96" s="201"/>
      <c r="G96" s="201"/>
      <c r="H96" s="202">
        <f>I37+I56+I63+I80+I92</f>
        <v>0</v>
      </c>
      <c r="I96" s="203"/>
      <c r="J96" s="202">
        <f>K37+K56+K63+K80+K92</f>
        <v>0</v>
      </c>
      <c r="K96" s="203"/>
      <c r="L96" s="135">
        <f>L37+L56+L63+L80+L92</f>
        <v>0</v>
      </c>
    </row>
    <row r="97" spans="2:12">
      <c r="H97" s="187"/>
      <c r="I97" s="187"/>
      <c r="J97" s="187"/>
      <c r="K97" s="187"/>
      <c r="L97" s="103"/>
    </row>
    <row r="98" spans="2:12">
      <c r="B98" s="136"/>
      <c r="C98" s="137"/>
      <c r="H98" s="187"/>
      <c r="I98" s="187"/>
      <c r="J98" s="187"/>
      <c r="K98" s="187"/>
      <c r="L98" s="138"/>
    </row>
    <row r="99" spans="2:12">
      <c r="D99" s="21">
        <v>6</v>
      </c>
    </row>
  </sheetData>
  <mergeCells count="101">
    <mergeCell ref="B2:D2"/>
    <mergeCell ref="E2:I2"/>
    <mergeCell ref="J2:L2"/>
    <mergeCell ref="L3:L4"/>
    <mergeCell ref="L5:L6"/>
    <mergeCell ref="H14:I14"/>
    <mergeCell ref="J14:K14"/>
    <mergeCell ref="L14:L15"/>
    <mergeCell ref="H15:I15"/>
    <mergeCell ref="J15:K15"/>
    <mergeCell ref="B39:G39"/>
    <mergeCell ref="H39:I39"/>
    <mergeCell ref="J39:K39"/>
    <mergeCell ref="L39:L40"/>
    <mergeCell ref="B40:G40"/>
    <mergeCell ref="H40:I40"/>
    <mergeCell ref="J40:K40"/>
    <mergeCell ref="B16:L16"/>
    <mergeCell ref="B33:G33"/>
    <mergeCell ref="B34:C34"/>
    <mergeCell ref="B35:C35"/>
    <mergeCell ref="B38:G38"/>
    <mergeCell ref="H38:I38"/>
    <mergeCell ref="B46:F46"/>
    <mergeCell ref="B47:F47"/>
    <mergeCell ref="B48:F48"/>
    <mergeCell ref="B49:F49"/>
    <mergeCell ref="B50:F50"/>
    <mergeCell ref="B51:F51"/>
    <mergeCell ref="B41:G41"/>
    <mergeCell ref="H41:L41"/>
    <mergeCell ref="B42:F42"/>
    <mergeCell ref="B43:F43"/>
    <mergeCell ref="B44:F44"/>
    <mergeCell ref="B45:F45"/>
    <mergeCell ref="H58:I58"/>
    <mergeCell ref="J58:K58"/>
    <mergeCell ref="L58:L59"/>
    <mergeCell ref="B59:G59"/>
    <mergeCell ref="H59:I59"/>
    <mergeCell ref="J59:K59"/>
    <mergeCell ref="B52:F52"/>
    <mergeCell ref="B53:F53"/>
    <mergeCell ref="B54:F54"/>
    <mergeCell ref="B55:F55"/>
    <mergeCell ref="B56:G56"/>
    <mergeCell ref="B57:L57"/>
    <mergeCell ref="J66:K66"/>
    <mergeCell ref="L66:L67"/>
    <mergeCell ref="B67:G67"/>
    <mergeCell ref="H67:I67"/>
    <mergeCell ref="J67:K67"/>
    <mergeCell ref="F68:G68"/>
    <mergeCell ref="B60:G60"/>
    <mergeCell ref="B61:G61"/>
    <mergeCell ref="B62:G62"/>
    <mergeCell ref="B63:G63"/>
    <mergeCell ref="B64:G64"/>
    <mergeCell ref="H66:I66"/>
    <mergeCell ref="B72:E72"/>
    <mergeCell ref="F72:G72"/>
    <mergeCell ref="B73:E73"/>
    <mergeCell ref="F73:G73"/>
    <mergeCell ref="F74:G74"/>
    <mergeCell ref="F75:G75"/>
    <mergeCell ref="B69:E69"/>
    <mergeCell ref="F69:G69"/>
    <mergeCell ref="B70:E70"/>
    <mergeCell ref="F70:G70"/>
    <mergeCell ref="B71:E71"/>
    <mergeCell ref="F71:G71"/>
    <mergeCell ref="L86:L87"/>
    <mergeCell ref="B87:G87"/>
    <mergeCell ref="H87:I87"/>
    <mergeCell ref="J87:K87"/>
    <mergeCell ref="F76:G76"/>
    <mergeCell ref="B77:E77"/>
    <mergeCell ref="F77:G77"/>
    <mergeCell ref="B78:G78"/>
    <mergeCell ref="B79:G79"/>
    <mergeCell ref="B80:G80"/>
    <mergeCell ref="B88:G88"/>
    <mergeCell ref="B89:F89"/>
    <mergeCell ref="B90:F90"/>
    <mergeCell ref="B91:F91"/>
    <mergeCell ref="B92:G92"/>
    <mergeCell ref="H94:I94"/>
    <mergeCell ref="B81:G81"/>
    <mergeCell ref="H86:I86"/>
    <mergeCell ref="J86:K86"/>
    <mergeCell ref="H97:I97"/>
    <mergeCell ref="J97:K97"/>
    <mergeCell ref="H98:I98"/>
    <mergeCell ref="J98:K98"/>
    <mergeCell ref="J94:K94"/>
    <mergeCell ref="L94:L95"/>
    <mergeCell ref="H95:I95"/>
    <mergeCell ref="J95:K95"/>
    <mergeCell ref="B96:G96"/>
    <mergeCell ref="H96:I96"/>
    <mergeCell ref="J96:K96"/>
  </mergeCells>
  <hyperlinks>
    <hyperlink ref="B40" r:id="rId1" display="All travel reimbursments must adhere to CalHR travel guidelines outlined in CalHR Travel Reimbursement.  " xr:uid="{23E94FF1-4C51-4DE2-90F7-4CE17FC58B32}"/>
    <hyperlink ref="B41" r:id="rId2" display="All travel reimbursments must adhere to CalHR travel guidelines outlined in CalHR Travel Reimbursement.  " xr:uid="{194917A5-2FEC-4095-8AD2-B228FFAA2E51}"/>
    <hyperlink ref="B40:G40" r:id="rId3" display="Public Universities:  Travel reimbursments must adhere to university's travel policy" xr:uid="{29AC9688-3669-4C78-BA73-DCD4B8F16E8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C6F2F48C61BBD044B61CD47A1CE62B21" ma:contentTypeVersion="4" ma:contentTypeDescription="Create a new document." ma:contentTypeScope="" ma:versionID="d11a4102a85f7e248f3aeace731e3e6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05fb771e65a60e7e6e4b2ef4240d81a6"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97</Value>
    </TaxCatchAll>
    <off2d280d04f435e8ad65f64297220d7 xmlns="a48324c4-7d20-48d3-8188-32763737222b">
      <Terms xmlns="http://schemas.microsoft.com/office/infopath/2007/PartnerControl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documentManagement>
</p:properties>
</file>

<file path=customXml/itemProps1.xml><?xml version="1.0" encoding="utf-8"?>
<ds:datastoreItem xmlns:ds="http://schemas.openxmlformats.org/officeDocument/2006/customXml" ds:itemID="{DA538347-C767-4EEC-9CD7-EDF4B3E05A67}"/>
</file>

<file path=customXml/itemProps2.xml><?xml version="1.0" encoding="utf-8"?>
<ds:datastoreItem xmlns:ds="http://schemas.openxmlformats.org/officeDocument/2006/customXml" ds:itemID="{7AEF4660-70E5-43E1-9BD1-6778B5090C0A}"/>
</file>

<file path=customXml/itemProps3.xml><?xml version="1.0" encoding="utf-8"?>
<ds:datastoreItem xmlns:ds="http://schemas.openxmlformats.org/officeDocument/2006/customXml" ds:itemID="{9317F81B-9D29-4B09-9A39-B867E1D89B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Budget Year 1</vt:lpstr>
      <vt:lpstr>Budget Year 2</vt:lpstr>
      <vt:lpstr>Budget Year 3</vt:lpstr>
      <vt:lpstr>Budget Year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Ahmadi, Feruzuddin@CDPH</dc:creator>
  <cp:lastModifiedBy>Ahmadi, Feruzuddin@CDPH</cp:lastModifiedBy>
  <dcterms:created xsi:type="dcterms:W3CDTF">2023-10-04T18:06:43Z</dcterms:created>
  <dcterms:modified xsi:type="dcterms:W3CDTF">2023-10-16T15:51:40Z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0x0101002CC577673628EB48993F371F1850BF7D00C6F2F48C61BBD044B61CD47A1CE62B21</vt:lpwstr>
  </property>
  <property fmtid="{D5CDD505-2E9C-101B-9397-08002B2CF9AE}" pid="3" name="Content Language">
    <vt:lpwstr>97;#English|25e340a5-d50c-48d7-adc0-a905fb7bff5c</vt:lpwstr>
  </property>
</Properties>
</file>